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danemarco/Dropbox/RTI TAC/All the Data/Data Analysis/2017 MSDP Data/Templates/"/>
    </mc:Choice>
  </mc:AlternateContent>
  <xr:revisionPtr revIDLastSave="0" documentId="13_ncr:1_{15EB799B-42AE-1F46-9E7B-DA2AA486508B}" xr6:coauthVersionLast="36" xr6:coauthVersionMax="36" xr10:uidLastSave="{00000000-0000-0000-0000-000000000000}"/>
  <bookViews>
    <workbookView xWindow="0" yWindow="460" windowWidth="23040" windowHeight="13000" tabRatio="500" xr2:uid="{00000000-000D-0000-FFFF-FFFF00000000}"/>
  </bookViews>
  <sheets>
    <sheet name="risk status" sheetId="14" r:id="rId1"/>
    <sheet name="tiered" sheetId="15" r:id="rId2"/>
    <sheet name="ROI" sheetId="16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5" l="1"/>
  <c r="A15" i="15"/>
  <c r="B70" i="15"/>
  <c r="A70" i="15"/>
  <c r="B125" i="15"/>
  <c r="A125" i="15"/>
  <c r="B179" i="15"/>
  <c r="A179" i="15"/>
  <c r="B234" i="15"/>
  <c r="A234" i="15"/>
  <c r="B289" i="15"/>
  <c r="A289" i="15"/>
  <c r="B345" i="15"/>
  <c r="A345" i="15"/>
  <c r="B401" i="15"/>
  <c r="A401" i="15"/>
  <c r="B457" i="15"/>
  <c r="A457" i="15"/>
  <c r="B513" i="15"/>
  <c r="A513" i="15"/>
  <c r="CM529" i="15"/>
  <c r="CL529" i="15"/>
  <c r="CK529" i="15"/>
  <c r="CI529" i="15"/>
  <c r="CH529" i="15"/>
  <c r="CG529" i="15"/>
  <c r="CE529" i="15"/>
  <c r="CD529" i="15"/>
  <c r="CC529" i="15"/>
  <c r="CA529" i="15"/>
  <c r="BZ529" i="15"/>
  <c r="BY529" i="15"/>
  <c r="CM525" i="15"/>
  <c r="CL525" i="15"/>
  <c r="CK525" i="15"/>
  <c r="CI525" i="15"/>
  <c r="CH525" i="15"/>
  <c r="CG525" i="15"/>
  <c r="CE525" i="15"/>
  <c r="CD525" i="15"/>
  <c r="CC525" i="15"/>
  <c r="CA525" i="15"/>
  <c r="BZ525" i="15"/>
  <c r="BY525" i="15"/>
  <c r="CM521" i="15"/>
  <c r="CM530" i="15" s="1"/>
  <c r="CL521" i="15"/>
  <c r="CL530" i="15" s="1"/>
  <c r="CK521" i="15"/>
  <c r="CK530" i="15" s="1"/>
  <c r="CI521" i="15"/>
  <c r="CI530" i="15" s="1"/>
  <c r="CH521" i="15"/>
  <c r="CH530" i="15" s="1"/>
  <c r="CG521" i="15"/>
  <c r="CG530" i="15" s="1"/>
  <c r="CE521" i="15"/>
  <c r="CE530" i="15" s="1"/>
  <c r="CD521" i="15"/>
  <c r="CD530" i="15" s="1"/>
  <c r="CC521" i="15"/>
  <c r="CC530" i="15" s="1"/>
  <c r="CA521" i="15"/>
  <c r="CA530" i="15" s="1"/>
  <c r="BZ521" i="15"/>
  <c r="BZ530" i="15" s="1"/>
  <c r="BY521" i="15"/>
  <c r="BY530" i="15" s="1"/>
  <c r="BY534" i="15" s="1"/>
  <c r="CM517" i="15"/>
  <c r="CM534" i="15" s="1"/>
  <c r="CL517" i="15"/>
  <c r="CL534" i="15" s="1"/>
  <c r="CK517" i="15"/>
  <c r="CK534" i="15" s="1"/>
  <c r="CI517" i="15"/>
  <c r="CI534" i="15" s="1"/>
  <c r="CH517" i="15"/>
  <c r="CH534" i="15" s="1"/>
  <c r="CG517" i="15"/>
  <c r="CG534" i="15" s="1"/>
  <c r="CE517" i="15"/>
  <c r="CE534" i="15" s="1"/>
  <c r="CD517" i="15"/>
  <c r="CD534" i="15" s="1"/>
  <c r="CC517" i="15"/>
  <c r="CC534" i="15" s="1"/>
  <c r="CA517" i="15"/>
  <c r="CA534" i="15" s="1"/>
  <c r="BZ517" i="15"/>
  <c r="BZ534" i="15" s="1"/>
  <c r="BY517" i="15"/>
  <c r="CM473" i="15"/>
  <c r="CL473" i="15"/>
  <c r="CK473" i="15"/>
  <c r="CI473" i="15"/>
  <c r="CH473" i="15"/>
  <c r="CG473" i="15"/>
  <c r="CE473" i="15"/>
  <c r="CD473" i="15"/>
  <c r="CC473" i="15"/>
  <c r="CA473" i="15"/>
  <c r="BZ473" i="15"/>
  <c r="BY473" i="15"/>
  <c r="CM469" i="15"/>
  <c r="CL469" i="15"/>
  <c r="CK469" i="15"/>
  <c r="CI469" i="15"/>
  <c r="CH469" i="15"/>
  <c r="CG469" i="15"/>
  <c r="CE469" i="15"/>
  <c r="CD469" i="15"/>
  <c r="CC469" i="15"/>
  <c r="CA469" i="15"/>
  <c r="BZ469" i="15"/>
  <c r="BY469" i="15"/>
  <c r="CM465" i="15"/>
  <c r="CM474" i="15" s="1"/>
  <c r="CL465" i="15"/>
  <c r="CL474" i="15" s="1"/>
  <c r="CK465" i="15"/>
  <c r="CK474" i="15" s="1"/>
  <c r="CI465" i="15"/>
  <c r="CI474" i="15" s="1"/>
  <c r="CH465" i="15"/>
  <c r="CH474" i="15" s="1"/>
  <c r="CG465" i="15"/>
  <c r="CG474" i="15" s="1"/>
  <c r="CE465" i="15"/>
  <c r="CE474" i="15" s="1"/>
  <c r="CD465" i="15"/>
  <c r="CD474" i="15" s="1"/>
  <c r="CC465" i="15"/>
  <c r="CC474" i="15" s="1"/>
  <c r="CA465" i="15"/>
  <c r="CA474" i="15" s="1"/>
  <c r="BZ465" i="15"/>
  <c r="BZ474" i="15" s="1"/>
  <c r="BY465" i="15"/>
  <c r="BY474" i="15" s="1"/>
  <c r="CM461" i="15"/>
  <c r="CM478" i="15" s="1"/>
  <c r="CL461" i="15"/>
  <c r="CL478" i="15" s="1"/>
  <c r="CK461" i="15"/>
  <c r="CK478" i="15" s="1"/>
  <c r="CI461" i="15"/>
  <c r="CI478" i="15" s="1"/>
  <c r="CH461" i="15"/>
  <c r="CH478" i="15" s="1"/>
  <c r="CG461" i="15"/>
  <c r="CG478" i="15" s="1"/>
  <c r="CE461" i="15"/>
  <c r="CE478" i="15" s="1"/>
  <c r="CD461" i="15"/>
  <c r="CD478" i="15" s="1"/>
  <c r="CC461" i="15"/>
  <c r="CC478" i="15" s="1"/>
  <c r="CA461" i="15"/>
  <c r="CA478" i="15" s="1"/>
  <c r="BZ461" i="15"/>
  <c r="BZ478" i="15" s="1"/>
  <c r="BY461" i="15"/>
  <c r="BY478" i="15" s="1"/>
  <c r="CM417" i="15"/>
  <c r="CL417" i="15"/>
  <c r="CK417" i="15"/>
  <c r="CI417" i="15"/>
  <c r="CH417" i="15"/>
  <c r="CG417" i="15"/>
  <c r="CE417" i="15"/>
  <c r="CD417" i="15"/>
  <c r="CC417" i="15"/>
  <c r="CA417" i="15"/>
  <c r="BZ417" i="15"/>
  <c r="BY417" i="15"/>
  <c r="CM413" i="15"/>
  <c r="CL413" i="15"/>
  <c r="CK413" i="15"/>
  <c r="CI413" i="15"/>
  <c r="CH413" i="15"/>
  <c r="CG413" i="15"/>
  <c r="CE413" i="15"/>
  <c r="CD413" i="15"/>
  <c r="CC413" i="15"/>
  <c r="CA413" i="15"/>
  <c r="BZ413" i="15"/>
  <c r="BY413" i="15"/>
  <c r="CM409" i="15"/>
  <c r="CM418" i="15" s="1"/>
  <c r="CL409" i="15"/>
  <c r="CL418" i="15" s="1"/>
  <c r="CK409" i="15"/>
  <c r="CK418" i="15" s="1"/>
  <c r="CI409" i="15"/>
  <c r="CI418" i="15" s="1"/>
  <c r="CH409" i="15"/>
  <c r="CH418" i="15" s="1"/>
  <c r="CG409" i="15"/>
  <c r="CG418" i="15" s="1"/>
  <c r="CE409" i="15"/>
  <c r="CE418" i="15" s="1"/>
  <c r="CD409" i="15"/>
  <c r="CD418" i="15" s="1"/>
  <c r="CC409" i="15"/>
  <c r="CC418" i="15" s="1"/>
  <c r="CA409" i="15"/>
  <c r="CA418" i="15" s="1"/>
  <c r="BZ409" i="15"/>
  <c r="BZ418" i="15" s="1"/>
  <c r="BY409" i="15"/>
  <c r="BY418" i="15" s="1"/>
  <c r="CM405" i="15"/>
  <c r="CM422" i="15" s="1"/>
  <c r="CL405" i="15"/>
  <c r="CL422" i="15" s="1"/>
  <c r="CK405" i="15"/>
  <c r="CK422" i="15" s="1"/>
  <c r="CI405" i="15"/>
  <c r="CI422" i="15" s="1"/>
  <c r="CH405" i="15"/>
  <c r="CH422" i="15" s="1"/>
  <c r="CG405" i="15"/>
  <c r="CG422" i="15" s="1"/>
  <c r="CE405" i="15"/>
  <c r="CE422" i="15" s="1"/>
  <c r="CD405" i="15"/>
  <c r="CC405" i="15"/>
  <c r="CC422" i="15" s="1"/>
  <c r="CA405" i="15"/>
  <c r="CA422" i="15" s="1"/>
  <c r="BZ405" i="15"/>
  <c r="BZ422" i="15" s="1"/>
  <c r="BY405" i="15"/>
  <c r="BY422" i="15" s="1"/>
  <c r="CM361" i="15"/>
  <c r="CL361" i="15"/>
  <c r="CK361" i="15"/>
  <c r="CI361" i="15"/>
  <c r="CH361" i="15"/>
  <c r="CG361" i="15"/>
  <c r="CE361" i="15"/>
  <c r="CD361" i="15"/>
  <c r="CC361" i="15"/>
  <c r="CA361" i="15"/>
  <c r="BZ361" i="15"/>
  <c r="BY361" i="15"/>
  <c r="CM357" i="15"/>
  <c r="CL357" i="15"/>
  <c r="CK357" i="15"/>
  <c r="CI357" i="15"/>
  <c r="CH357" i="15"/>
  <c r="CG357" i="15"/>
  <c r="CE357" i="15"/>
  <c r="CD357" i="15"/>
  <c r="CC357" i="15"/>
  <c r="CA357" i="15"/>
  <c r="BZ357" i="15"/>
  <c r="BY357" i="15"/>
  <c r="CM353" i="15"/>
  <c r="CM362" i="15" s="1"/>
  <c r="CL353" i="15"/>
  <c r="CL362" i="15" s="1"/>
  <c r="CK353" i="15"/>
  <c r="CK362" i="15" s="1"/>
  <c r="CI353" i="15"/>
  <c r="CI362" i="15" s="1"/>
  <c r="CH353" i="15"/>
  <c r="CH362" i="15" s="1"/>
  <c r="CG353" i="15"/>
  <c r="CG362" i="15" s="1"/>
  <c r="CE353" i="15"/>
  <c r="CE362" i="15" s="1"/>
  <c r="CD353" i="15"/>
  <c r="CD362" i="15" s="1"/>
  <c r="CC353" i="15"/>
  <c r="CC362" i="15" s="1"/>
  <c r="CA353" i="15"/>
  <c r="CA362" i="15" s="1"/>
  <c r="BZ353" i="15"/>
  <c r="BZ362" i="15" s="1"/>
  <c r="BY353" i="15"/>
  <c r="BY362" i="15" s="1"/>
  <c r="CM349" i="15"/>
  <c r="CM366" i="15" s="1"/>
  <c r="CL349" i="15"/>
  <c r="CL366" i="15" s="1"/>
  <c r="CK349" i="15"/>
  <c r="CK366" i="15" s="1"/>
  <c r="CI349" i="15"/>
  <c r="CI366" i="15" s="1"/>
  <c r="CH349" i="15"/>
  <c r="CH366" i="15" s="1"/>
  <c r="CG349" i="15"/>
  <c r="CG366" i="15" s="1"/>
  <c r="CE349" i="15"/>
  <c r="CE366" i="15" s="1"/>
  <c r="CD349" i="15"/>
  <c r="CD366" i="15" s="1"/>
  <c r="CC349" i="15"/>
  <c r="CC366" i="15" s="1"/>
  <c r="CA349" i="15"/>
  <c r="CA366" i="15" s="1"/>
  <c r="BZ349" i="15"/>
  <c r="BZ366" i="15" s="1"/>
  <c r="BY349" i="15"/>
  <c r="BY366" i="15" s="1"/>
  <c r="CM305" i="15"/>
  <c r="CL305" i="15"/>
  <c r="CK305" i="15"/>
  <c r="CI305" i="15"/>
  <c r="CH305" i="15"/>
  <c r="CG305" i="15"/>
  <c r="CE305" i="15"/>
  <c r="CD305" i="15"/>
  <c r="CC305" i="15"/>
  <c r="CA305" i="15"/>
  <c r="BZ305" i="15"/>
  <c r="BY305" i="15"/>
  <c r="CM301" i="15"/>
  <c r="CL301" i="15"/>
  <c r="CK301" i="15"/>
  <c r="CI301" i="15"/>
  <c r="CH301" i="15"/>
  <c r="CG301" i="15"/>
  <c r="CE301" i="15"/>
  <c r="CD301" i="15"/>
  <c r="CC301" i="15"/>
  <c r="CA301" i="15"/>
  <c r="BZ301" i="15"/>
  <c r="BY301" i="15"/>
  <c r="CM297" i="15"/>
  <c r="CM306" i="15" s="1"/>
  <c r="CL297" i="15"/>
  <c r="CL306" i="15" s="1"/>
  <c r="CK297" i="15"/>
  <c r="CK306" i="15" s="1"/>
  <c r="CI297" i="15"/>
  <c r="CI306" i="15" s="1"/>
  <c r="CH297" i="15"/>
  <c r="CH306" i="15" s="1"/>
  <c r="CG297" i="15"/>
  <c r="CG306" i="15" s="1"/>
  <c r="CE297" i="15"/>
  <c r="CE306" i="15" s="1"/>
  <c r="CD297" i="15"/>
  <c r="CD306" i="15" s="1"/>
  <c r="CC297" i="15"/>
  <c r="CC306" i="15" s="1"/>
  <c r="CA297" i="15"/>
  <c r="CA306" i="15" s="1"/>
  <c r="BZ297" i="15"/>
  <c r="BZ306" i="15" s="1"/>
  <c r="BY297" i="15"/>
  <c r="BY306" i="15" s="1"/>
  <c r="CM293" i="15"/>
  <c r="CM310" i="15" s="1"/>
  <c r="CL293" i="15"/>
  <c r="CL310" i="15" s="1"/>
  <c r="CK293" i="15"/>
  <c r="CK310" i="15" s="1"/>
  <c r="CI293" i="15"/>
  <c r="CI310" i="15" s="1"/>
  <c r="CH293" i="15"/>
  <c r="CH310" i="15" s="1"/>
  <c r="CG293" i="15"/>
  <c r="CG310" i="15" s="1"/>
  <c r="CE293" i="15"/>
  <c r="CE310" i="15" s="1"/>
  <c r="CD293" i="15"/>
  <c r="CD310" i="15" s="1"/>
  <c r="CC293" i="15"/>
  <c r="CC310" i="15" s="1"/>
  <c r="CA293" i="15"/>
  <c r="CA310" i="15" s="1"/>
  <c r="BZ293" i="15"/>
  <c r="BZ310" i="15" s="1"/>
  <c r="BY293" i="15"/>
  <c r="BY310" i="15" s="1"/>
  <c r="CM250" i="15"/>
  <c r="CL250" i="15"/>
  <c r="CK250" i="15"/>
  <c r="CI250" i="15"/>
  <c r="CH250" i="15"/>
  <c r="CG250" i="15"/>
  <c r="CE250" i="15"/>
  <c r="CD250" i="15"/>
  <c r="CC250" i="15"/>
  <c r="CA250" i="15"/>
  <c r="BZ250" i="15"/>
  <c r="BY250" i="15"/>
  <c r="CM246" i="15"/>
  <c r="CL246" i="15"/>
  <c r="CK246" i="15"/>
  <c r="CI246" i="15"/>
  <c r="CH246" i="15"/>
  <c r="CG246" i="15"/>
  <c r="CE246" i="15"/>
  <c r="CD246" i="15"/>
  <c r="CC246" i="15"/>
  <c r="CA246" i="15"/>
  <c r="BZ246" i="15"/>
  <c r="BY246" i="15"/>
  <c r="CM242" i="15"/>
  <c r="CM251" i="15" s="1"/>
  <c r="CL242" i="15"/>
  <c r="CL251" i="15" s="1"/>
  <c r="CK242" i="15"/>
  <c r="CK251" i="15" s="1"/>
  <c r="CI242" i="15"/>
  <c r="CI251" i="15" s="1"/>
  <c r="CH242" i="15"/>
  <c r="CH251" i="15" s="1"/>
  <c r="CG242" i="15"/>
  <c r="CG251" i="15" s="1"/>
  <c r="CE242" i="15"/>
  <c r="CE251" i="15" s="1"/>
  <c r="CD242" i="15"/>
  <c r="CD251" i="15" s="1"/>
  <c r="CC242" i="15"/>
  <c r="CC251" i="15" s="1"/>
  <c r="CA242" i="15"/>
  <c r="CA251" i="15" s="1"/>
  <c r="BZ242" i="15"/>
  <c r="BZ251" i="15" s="1"/>
  <c r="BY242" i="15"/>
  <c r="BY251" i="15" s="1"/>
  <c r="CM238" i="15"/>
  <c r="CM255" i="15" s="1"/>
  <c r="CL238" i="15"/>
  <c r="CL255" i="15" s="1"/>
  <c r="CK238" i="15"/>
  <c r="CK255" i="15" s="1"/>
  <c r="CI238" i="15"/>
  <c r="CI255" i="15" s="1"/>
  <c r="CH238" i="15"/>
  <c r="CH255" i="15" s="1"/>
  <c r="CG238" i="15"/>
  <c r="CG255" i="15" s="1"/>
  <c r="CE238" i="15"/>
  <c r="CE255" i="15" s="1"/>
  <c r="CD238" i="15"/>
  <c r="CD255" i="15" s="1"/>
  <c r="CC238" i="15"/>
  <c r="CC255" i="15" s="1"/>
  <c r="CA238" i="15"/>
  <c r="CA255" i="15" s="1"/>
  <c r="BZ238" i="15"/>
  <c r="BZ255" i="15" s="1"/>
  <c r="BY238" i="15"/>
  <c r="BY255" i="15" s="1"/>
  <c r="CM195" i="15"/>
  <c r="CL195" i="15"/>
  <c r="CK195" i="15"/>
  <c r="CI195" i="15"/>
  <c r="CH195" i="15"/>
  <c r="CG195" i="15"/>
  <c r="CE195" i="15"/>
  <c r="CD195" i="15"/>
  <c r="CC195" i="15"/>
  <c r="CA195" i="15"/>
  <c r="BZ195" i="15"/>
  <c r="BY195" i="15"/>
  <c r="CM191" i="15"/>
  <c r="CL191" i="15"/>
  <c r="CK191" i="15"/>
  <c r="CI191" i="15"/>
  <c r="CH191" i="15"/>
  <c r="CG191" i="15"/>
  <c r="CE191" i="15"/>
  <c r="CD191" i="15"/>
  <c r="CC191" i="15"/>
  <c r="CA191" i="15"/>
  <c r="BZ191" i="15"/>
  <c r="BY191" i="15"/>
  <c r="CM187" i="15"/>
  <c r="CM196" i="15" s="1"/>
  <c r="CL187" i="15"/>
  <c r="CL196" i="15" s="1"/>
  <c r="CK187" i="15"/>
  <c r="CK196" i="15" s="1"/>
  <c r="CI187" i="15"/>
  <c r="CI196" i="15" s="1"/>
  <c r="CH187" i="15"/>
  <c r="CH196" i="15" s="1"/>
  <c r="CG187" i="15"/>
  <c r="CG196" i="15" s="1"/>
  <c r="CE187" i="15"/>
  <c r="CE196" i="15" s="1"/>
  <c r="CD187" i="15"/>
  <c r="CD196" i="15" s="1"/>
  <c r="CC187" i="15"/>
  <c r="CC196" i="15" s="1"/>
  <c r="CA187" i="15"/>
  <c r="CA196" i="15" s="1"/>
  <c r="BZ187" i="15"/>
  <c r="BZ196" i="15" s="1"/>
  <c r="BY187" i="15"/>
  <c r="BY196" i="15" s="1"/>
  <c r="CM183" i="15"/>
  <c r="CM200" i="15" s="1"/>
  <c r="CL183" i="15"/>
  <c r="CL200" i="15" s="1"/>
  <c r="CK183" i="15"/>
  <c r="CK200" i="15" s="1"/>
  <c r="CI183" i="15"/>
  <c r="CI200" i="15" s="1"/>
  <c r="CH183" i="15"/>
  <c r="CH200" i="15" s="1"/>
  <c r="CG183" i="15"/>
  <c r="CG200" i="15" s="1"/>
  <c r="CE183" i="15"/>
  <c r="CE200" i="15" s="1"/>
  <c r="CD183" i="15"/>
  <c r="CC183" i="15"/>
  <c r="CC200" i="15" s="1"/>
  <c r="CA183" i="15"/>
  <c r="CA200" i="15" s="1"/>
  <c r="BZ183" i="15"/>
  <c r="BZ200" i="15" s="1"/>
  <c r="BY183" i="15"/>
  <c r="BY200" i="15" s="1"/>
  <c r="CM141" i="15"/>
  <c r="CL141" i="15"/>
  <c r="CK141" i="15"/>
  <c r="CI141" i="15"/>
  <c r="CH141" i="15"/>
  <c r="CG141" i="15"/>
  <c r="CE141" i="15"/>
  <c r="CD141" i="15"/>
  <c r="CC141" i="15"/>
  <c r="CA141" i="15"/>
  <c r="BZ141" i="15"/>
  <c r="BY141" i="15"/>
  <c r="CM137" i="15"/>
  <c r="CL137" i="15"/>
  <c r="CK137" i="15"/>
  <c r="CI137" i="15"/>
  <c r="CH137" i="15"/>
  <c r="CG137" i="15"/>
  <c r="CE137" i="15"/>
  <c r="CD137" i="15"/>
  <c r="CC137" i="15"/>
  <c r="CA137" i="15"/>
  <c r="BZ137" i="15"/>
  <c r="BY137" i="15"/>
  <c r="CM133" i="15"/>
  <c r="CM142" i="15" s="1"/>
  <c r="CL133" i="15"/>
  <c r="CL142" i="15" s="1"/>
  <c r="CK133" i="15"/>
  <c r="CK142" i="15" s="1"/>
  <c r="CI133" i="15"/>
  <c r="CI142" i="15" s="1"/>
  <c r="CH133" i="15"/>
  <c r="CH142" i="15" s="1"/>
  <c r="CG133" i="15"/>
  <c r="CG142" i="15" s="1"/>
  <c r="CE133" i="15"/>
  <c r="CE142" i="15" s="1"/>
  <c r="CD133" i="15"/>
  <c r="CD142" i="15" s="1"/>
  <c r="CC133" i="15"/>
  <c r="CC142" i="15" s="1"/>
  <c r="CA133" i="15"/>
  <c r="CA142" i="15" s="1"/>
  <c r="BZ133" i="15"/>
  <c r="BZ142" i="15" s="1"/>
  <c r="BY133" i="15"/>
  <c r="BY142" i="15" s="1"/>
  <c r="CM129" i="15"/>
  <c r="CM146" i="15" s="1"/>
  <c r="CL129" i="15"/>
  <c r="CL146" i="15" s="1"/>
  <c r="CK129" i="15"/>
  <c r="CK146" i="15" s="1"/>
  <c r="CI129" i="15"/>
  <c r="CI146" i="15" s="1"/>
  <c r="CH129" i="15"/>
  <c r="CH146" i="15" s="1"/>
  <c r="CG129" i="15"/>
  <c r="CG146" i="15" s="1"/>
  <c r="CE129" i="15"/>
  <c r="CE146" i="15" s="1"/>
  <c r="CD129" i="15"/>
  <c r="CD146" i="15" s="1"/>
  <c r="CC129" i="15"/>
  <c r="CC146" i="15" s="1"/>
  <c r="CA129" i="15"/>
  <c r="CA146" i="15" s="1"/>
  <c r="BZ129" i="15"/>
  <c r="BZ146" i="15" s="1"/>
  <c r="BY129" i="15"/>
  <c r="BY146" i="15" s="1"/>
  <c r="CM86" i="15"/>
  <c r="CL86" i="15"/>
  <c r="CK86" i="15"/>
  <c r="CI86" i="15"/>
  <c r="CH86" i="15"/>
  <c r="CG86" i="15"/>
  <c r="CE86" i="15"/>
  <c r="CD86" i="15"/>
  <c r="CC86" i="15"/>
  <c r="CA86" i="15"/>
  <c r="BZ86" i="15"/>
  <c r="BY86" i="15"/>
  <c r="CM82" i="15"/>
  <c r="CL82" i="15"/>
  <c r="CK82" i="15"/>
  <c r="CI82" i="15"/>
  <c r="CH82" i="15"/>
  <c r="CG82" i="15"/>
  <c r="CE82" i="15"/>
  <c r="CD82" i="15"/>
  <c r="CC82" i="15"/>
  <c r="CA82" i="15"/>
  <c r="BZ82" i="15"/>
  <c r="BY82" i="15"/>
  <c r="CM78" i="15"/>
  <c r="CM87" i="15" s="1"/>
  <c r="CL78" i="15"/>
  <c r="CL87" i="15" s="1"/>
  <c r="CK78" i="15"/>
  <c r="CK87" i="15" s="1"/>
  <c r="CI78" i="15"/>
  <c r="CI87" i="15" s="1"/>
  <c r="CH78" i="15"/>
  <c r="CH87" i="15" s="1"/>
  <c r="CG78" i="15"/>
  <c r="CG87" i="15" s="1"/>
  <c r="CE78" i="15"/>
  <c r="CE87" i="15" s="1"/>
  <c r="CD78" i="15"/>
  <c r="CD87" i="15" s="1"/>
  <c r="CC78" i="15"/>
  <c r="CC87" i="15" s="1"/>
  <c r="CA78" i="15"/>
  <c r="CA87" i="15" s="1"/>
  <c r="BZ78" i="15"/>
  <c r="BZ87" i="15" s="1"/>
  <c r="BY78" i="15"/>
  <c r="BY87" i="15" s="1"/>
  <c r="CM74" i="15"/>
  <c r="CM91" i="15" s="1"/>
  <c r="CL74" i="15"/>
  <c r="CL91" i="15" s="1"/>
  <c r="CK74" i="15"/>
  <c r="CK91" i="15" s="1"/>
  <c r="CI74" i="15"/>
  <c r="CH74" i="15"/>
  <c r="CH91" i="15" s="1"/>
  <c r="CG74" i="15"/>
  <c r="CG91" i="15" s="1"/>
  <c r="CE74" i="15"/>
  <c r="CE91" i="15" s="1"/>
  <c r="CD74" i="15"/>
  <c r="CD91" i="15" s="1"/>
  <c r="CC74" i="15"/>
  <c r="CC91" i="15" s="1"/>
  <c r="CA74" i="15"/>
  <c r="CA91" i="15" s="1"/>
  <c r="BZ74" i="15"/>
  <c r="BZ91" i="15" s="1"/>
  <c r="BY74" i="15"/>
  <c r="BY91" i="15" s="1"/>
  <c r="CM31" i="15"/>
  <c r="CL31" i="15"/>
  <c r="CK31" i="15"/>
  <c r="CI31" i="15"/>
  <c r="CH31" i="15"/>
  <c r="CG31" i="15"/>
  <c r="CE31" i="15"/>
  <c r="CD31" i="15"/>
  <c r="CC31" i="15"/>
  <c r="CA31" i="15"/>
  <c r="BZ31" i="15"/>
  <c r="BY31" i="15"/>
  <c r="CM27" i="15"/>
  <c r="CL27" i="15"/>
  <c r="CK27" i="15"/>
  <c r="CI27" i="15"/>
  <c r="CH27" i="15"/>
  <c r="CG27" i="15"/>
  <c r="CE27" i="15"/>
  <c r="CD27" i="15"/>
  <c r="CC27" i="15"/>
  <c r="CA27" i="15"/>
  <c r="BZ27" i="15"/>
  <c r="BY27" i="15"/>
  <c r="CM23" i="15"/>
  <c r="CM32" i="15" s="1"/>
  <c r="CL23" i="15"/>
  <c r="CL32" i="15" s="1"/>
  <c r="CK23" i="15"/>
  <c r="CK32" i="15" s="1"/>
  <c r="CI23" i="15"/>
  <c r="CI32" i="15" s="1"/>
  <c r="CH23" i="15"/>
  <c r="CH32" i="15" s="1"/>
  <c r="CG23" i="15"/>
  <c r="CG32" i="15" s="1"/>
  <c r="CE23" i="15"/>
  <c r="CE32" i="15" s="1"/>
  <c r="CD23" i="15"/>
  <c r="CD32" i="15" s="1"/>
  <c r="CC23" i="15"/>
  <c r="CC32" i="15" s="1"/>
  <c r="CA23" i="15"/>
  <c r="CA32" i="15" s="1"/>
  <c r="BZ23" i="15"/>
  <c r="BZ32" i="15" s="1"/>
  <c r="BY23" i="15"/>
  <c r="BY32" i="15" s="1"/>
  <c r="CM19" i="15"/>
  <c r="CM36" i="15" s="1"/>
  <c r="CL19" i="15"/>
  <c r="CL36" i="15" s="1"/>
  <c r="CK19" i="15"/>
  <c r="CK36" i="15" s="1"/>
  <c r="CI19" i="15"/>
  <c r="CI36" i="15" s="1"/>
  <c r="CH19" i="15"/>
  <c r="CH36" i="15" s="1"/>
  <c r="CG19" i="15"/>
  <c r="CG36" i="15" s="1"/>
  <c r="CE19" i="15"/>
  <c r="CE36" i="15" s="1"/>
  <c r="CD19" i="15"/>
  <c r="CC19" i="15"/>
  <c r="CC36" i="15" s="1"/>
  <c r="CA19" i="15"/>
  <c r="CA36" i="15" s="1"/>
  <c r="BZ19" i="15"/>
  <c r="BZ36" i="15" s="1"/>
  <c r="BY19" i="15"/>
  <c r="CM31" i="14"/>
  <c r="CL31" i="14"/>
  <c r="CK31" i="14"/>
  <c r="CI31" i="14"/>
  <c r="CH31" i="14"/>
  <c r="CG31" i="14"/>
  <c r="CE31" i="14"/>
  <c r="CD31" i="14"/>
  <c r="CC31" i="14"/>
  <c r="CA31" i="14"/>
  <c r="BZ31" i="14"/>
  <c r="BY31" i="14"/>
  <c r="CM27" i="14"/>
  <c r="CL27" i="14"/>
  <c r="CK27" i="14"/>
  <c r="CI27" i="14"/>
  <c r="CH27" i="14"/>
  <c r="CG27" i="14"/>
  <c r="CE27" i="14"/>
  <c r="CD27" i="14"/>
  <c r="CC27" i="14"/>
  <c r="CA27" i="14"/>
  <c r="BZ27" i="14"/>
  <c r="BY27" i="14"/>
  <c r="CM23" i="14"/>
  <c r="CM32" i="14" s="1"/>
  <c r="CL23" i="14"/>
  <c r="CL32" i="14" s="1"/>
  <c r="CK23" i="14"/>
  <c r="CK32" i="14" s="1"/>
  <c r="CI23" i="14"/>
  <c r="CI32" i="14" s="1"/>
  <c r="CH23" i="14"/>
  <c r="CH32" i="14" s="1"/>
  <c r="CG23" i="14"/>
  <c r="CG32" i="14" s="1"/>
  <c r="CE23" i="14"/>
  <c r="CE32" i="14" s="1"/>
  <c r="CD23" i="14"/>
  <c r="CD32" i="14" s="1"/>
  <c r="CC23" i="14"/>
  <c r="CC32" i="14" s="1"/>
  <c r="CA23" i="14"/>
  <c r="CA32" i="14" s="1"/>
  <c r="BZ23" i="14"/>
  <c r="BZ32" i="14" s="1"/>
  <c r="BY23" i="14"/>
  <c r="BY32" i="14" s="1"/>
  <c r="CM19" i="14"/>
  <c r="CM36" i="14" s="1"/>
  <c r="CL19" i="14"/>
  <c r="CL36" i="14" s="1"/>
  <c r="CK19" i="14"/>
  <c r="CK36" i="14" s="1"/>
  <c r="CI19" i="14"/>
  <c r="CI36" i="14" s="1"/>
  <c r="CH19" i="14"/>
  <c r="CH36" i="14" s="1"/>
  <c r="CG19" i="14"/>
  <c r="CG36" i="14" s="1"/>
  <c r="CE19" i="14"/>
  <c r="CE36" i="14" s="1"/>
  <c r="CD19" i="14"/>
  <c r="CD36" i="14" s="1"/>
  <c r="CC19" i="14"/>
  <c r="CC36" i="14" s="1"/>
  <c r="CA19" i="14"/>
  <c r="CA36" i="14" s="1"/>
  <c r="BZ19" i="14"/>
  <c r="BZ36" i="14" s="1"/>
  <c r="BY19" i="14"/>
  <c r="BY36" i="14" s="1"/>
  <c r="CM86" i="14"/>
  <c r="CL86" i="14"/>
  <c r="CK86" i="14"/>
  <c r="CI86" i="14"/>
  <c r="CH86" i="14"/>
  <c r="CG86" i="14"/>
  <c r="CE86" i="14"/>
  <c r="CD86" i="14"/>
  <c r="CC86" i="14"/>
  <c r="CA86" i="14"/>
  <c r="BZ86" i="14"/>
  <c r="BY86" i="14"/>
  <c r="CM82" i="14"/>
  <c r="CL82" i="14"/>
  <c r="CK82" i="14"/>
  <c r="CI82" i="14"/>
  <c r="CH82" i="14"/>
  <c r="CG82" i="14"/>
  <c r="CE82" i="14"/>
  <c r="CD82" i="14"/>
  <c r="CC82" i="14"/>
  <c r="CA82" i="14"/>
  <c r="BZ82" i="14"/>
  <c r="BY82" i="14"/>
  <c r="CM78" i="14"/>
  <c r="CM87" i="14" s="1"/>
  <c r="CL78" i="14"/>
  <c r="CL87" i="14" s="1"/>
  <c r="CK78" i="14"/>
  <c r="CK87" i="14" s="1"/>
  <c r="CI78" i="14"/>
  <c r="CI87" i="14" s="1"/>
  <c r="CH78" i="14"/>
  <c r="CH87" i="14" s="1"/>
  <c r="CG78" i="14"/>
  <c r="CG87" i="14" s="1"/>
  <c r="CE78" i="14"/>
  <c r="CE87" i="14" s="1"/>
  <c r="CD78" i="14"/>
  <c r="CD87" i="14" s="1"/>
  <c r="CC78" i="14"/>
  <c r="CC87" i="14" s="1"/>
  <c r="CA78" i="14"/>
  <c r="CA87" i="14" s="1"/>
  <c r="BZ78" i="14"/>
  <c r="BZ87" i="14" s="1"/>
  <c r="BY78" i="14"/>
  <c r="BY87" i="14" s="1"/>
  <c r="CM74" i="14"/>
  <c r="CM91" i="14" s="1"/>
  <c r="CL74" i="14"/>
  <c r="CL91" i="14" s="1"/>
  <c r="CK74" i="14"/>
  <c r="CK91" i="14" s="1"/>
  <c r="CI74" i="14"/>
  <c r="CI91" i="14" s="1"/>
  <c r="CH74" i="14"/>
  <c r="CH91" i="14" s="1"/>
  <c r="CG74" i="14"/>
  <c r="CG91" i="14" s="1"/>
  <c r="CE74" i="14"/>
  <c r="CE91" i="14" s="1"/>
  <c r="CD74" i="14"/>
  <c r="CD91" i="14" s="1"/>
  <c r="CC74" i="14"/>
  <c r="CC91" i="14" s="1"/>
  <c r="CA74" i="14"/>
  <c r="CA91" i="14" s="1"/>
  <c r="BZ74" i="14"/>
  <c r="BZ91" i="14" s="1"/>
  <c r="BY74" i="14"/>
  <c r="BY91" i="14" s="1"/>
  <c r="CM141" i="14"/>
  <c r="CL141" i="14"/>
  <c r="CK141" i="14"/>
  <c r="CI141" i="14"/>
  <c r="CH141" i="14"/>
  <c r="CG141" i="14"/>
  <c r="CE141" i="14"/>
  <c r="CD141" i="14"/>
  <c r="CC141" i="14"/>
  <c r="CA141" i="14"/>
  <c r="BZ141" i="14"/>
  <c r="BY141" i="14"/>
  <c r="CM137" i="14"/>
  <c r="CL137" i="14"/>
  <c r="CK137" i="14"/>
  <c r="CI137" i="14"/>
  <c r="CH137" i="14"/>
  <c r="CG137" i="14"/>
  <c r="CE137" i="14"/>
  <c r="CD137" i="14"/>
  <c r="CC137" i="14"/>
  <c r="CA137" i="14"/>
  <c r="BZ137" i="14"/>
  <c r="BY137" i="14"/>
  <c r="CM133" i="14"/>
  <c r="CM142" i="14" s="1"/>
  <c r="CL133" i="14"/>
  <c r="CL142" i="14" s="1"/>
  <c r="CK133" i="14"/>
  <c r="CK142" i="14" s="1"/>
  <c r="CI133" i="14"/>
  <c r="CI142" i="14" s="1"/>
  <c r="CH133" i="14"/>
  <c r="CH142" i="14" s="1"/>
  <c r="CG133" i="14"/>
  <c r="CG142" i="14" s="1"/>
  <c r="CE133" i="14"/>
  <c r="CE142" i="14" s="1"/>
  <c r="CD133" i="14"/>
  <c r="CD142" i="14" s="1"/>
  <c r="CC133" i="14"/>
  <c r="CC142" i="14" s="1"/>
  <c r="CA133" i="14"/>
  <c r="CA142" i="14" s="1"/>
  <c r="BZ133" i="14"/>
  <c r="BZ142" i="14" s="1"/>
  <c r="BY133" i="14"/>
  <c r="BY142" i="14" s="1"/>
  <c r="BY146" i="14" s="1"/>
  <c r="CM129" i="14"/>
  <c r="CM146" i="14" s="1"/>
  <c r="CL129" i="14"/>
  <c r="CL146" i="14" s="1"/>
  <c r="CK129" i="14"/>
  <c r="CK146" i="14" s="1"/>
  <c r="CI129" i="14"/>
  <c r="CI146" i="14" s="1"/>
  <c r="CH129" i="14"/>
  <c r="CH146" i="14" s="1"/>
  <c r="CG129" i="14"/>
  <c r="CG146" i="14" s="1"/>
  <c r="CE129" i="14"/>
  <c r="CE146" i="14" s="1"/>
  <c r="CD129" i="14"/>
  <c r="CC129" i="14"/>
  <c r="CC146" i="14" s="1"/>
  <c r="CA129" i="14"/>
  <c r="CA146" i="14" s="1"/>
  <c r="BZ129" i="14"/>
  <c r="BZ146" i="14" s="1"/>
  <c r="BY129" i="14"/>
  <c r="CM195" i="14"/>
  <c r="CL195" i="14"/>
  <c r="CK195" i="14"/>
  <c r="CI195" i="14"/>
  <c r="CH195" i="14"/>
  <c r="CG195" i="14"/>
  <c r="CE195" i="14"/>
  <c r="CD195" i="14"/>
  <c r="CC195" i="14"/>
  <c r="CA195" i="14"/>
  <c r="BZ195" i="14"/>
  <c r="BY195" i="14"/>
  <c r="CM191" i="14"/>
  <c r="CL191" i="14"/>
  <c r="CK191" i="14"/>
  <c r="CI191" i="14"/>
  <c r="CH191" i="14"/>
  <c r="CG191" i="14"/>
  <c r="CE191" i="14"/>
  <c r="CD191" i="14"/>
  <c r="CC191" i="14"/>
  <c r="CA191" i="14"/>
  <c r="BZ191" i="14"/>
  <c r="BY191" i="14"/>
  <c r="CM187" i="14"/>
  <c r="CM196" i="14" s="1"/>
  <c r="CL187" i="14"/>
  <c r="CL196" i="14" s="1"/>
  <c r="CK187" i="14"/>
  <c r="CK196" i="14" s="1"/>
  <c r="CI187" i="14"/>
  <c r="CI196" i="14" s="1"/>
  <c r="CH187" i="14"/>
  <c r="CH196" i="14" s="1"/>
  <c r="CG187" i="14"/>
  <c r="CG196" i="14" s="1"/>
  <c r="CE187" i="14"/>
  <c r="CE196" i="14" s="1"/>
  <c r="CD187" i="14"/>
  <c r="CD196" i="14" s="1"/>
  <c r="CC187" i="14"/>
  <c r="CC196" i="14" s="1"/>
  <c r="CA187" i="14"/>
  <c r="CA196" i="14" s="1"/>
  <c r="BZ187" i="14"/>
  <c r="BZ196" i="14" s="1"/>
  <c r="BY187" i="14"/>
  <c r="BY196" i="14" s="1"/>
  <c r="CM183" i="14"/>
  <c r="CM200" i="14" s="1"/>
  <c r="CL183" i="14"/>
  <c r="CL200" i="14" s="1"/>
  <c r="CK183" i="14"/>
  <c r="CK200" i="14" s="1"/>
  <c r="CI183" i="14"/>
  <c r="CI200" i="14" s="1"/>
  <c r="CH183" i="14"/>
  <c r="CH200" i="14" s="1"/>
  <c r="CG183" i="14"/>
  <c r="CG200" i="14" s="1"/>
  <c r="CE183" i="14"/>
  <c r="CE200" i="14" s="1"/>
  <c r="CD183" i="14"/>
  <c r="CD200" i="14" s="1"/>
  <c r="CC183" i="14"/>
  <c r="CC200" i="14" s="1"/>
  <c r="CA183" i="14"/>
  <c r="CA200" i="14" s="1"/>
  <c r="BZ183" i="14"/>
  <c r="BZ200" i="14" s="1"/>
  <c r="BY183" i="14"/>
  <c r="BY200" i="14" s="1"/>
  <c r="CM250" i="14"/>
  <c r="CL250" i="14"/>
  <c r="CK250" i="14"/>
  <c r="CI250" i="14"/>
  <c r="CH250" i="14"/>
  <c r="CG250" i="14"/>
  <c r="CE250" i="14"/>
  <c r="CD250" i="14"/>
  <c r="CC250" i="14"/>
  <c r="CA250" i="14"/>
  <c r="BZ250" i="14"/>
  <c r="BY250" i="14"/>
  <c r="CM246" i="14"/>
  <c r="CL246" i="14"/>
  <c r="CK246" i="14"/>
  <c r="CI246" i="14"/>
  <c r="CH246" i="14"/>
  <c r="CG246" i="14"/>
  <c r="CE246" i="14"/>
  <c r="CD246" i="14"/>
  <c r="CC246" i="14"/>
  <c r="CA246" i="14"/>
  <c r="BZ246" i="14"/>
  <c r="BY246" i="14"/>
  <c r="CM242" i="14"/>
  <c r="CM251" i="14" s="1"/>
  <c r="CL242" i="14"/>
  <c r="CL251" i="14" s="1"/>
  <c r="CK242" i="14"/>
  <c r="CK251" i="14" s="1"/>
  <c r="CI242" i="14"/>
  <c r="CI251" i="14" s="1"/>
  <c r="CH242" i="14"/>
  <c r="CH251" i="14" s="1"/>
  <c r="CG242" i="14"/>
  <c r="CG251" i="14" s="1"/>
  <c r="CE242" i="14"/>
  <c r="CE251" i="14" s="1"/>
  <c r="CD242" i="14"/>
  <c r="CD251" i="14" s="1"/>
  <c r="CC242" i="14"/>
  <c r="CC251" i="14" s="1"/>
  <c r="CA242" i="14"/>
  <c r="CA251" i="14" s="1"/>
  <c r="BZ242" i="14"/>
  <c r="BZ251" i="14" s="1"/>
  <c r="BY242" i="14"/>
  <c r="BY251" i="14" s="1"/>
  <c r="CM238" i="14"/>
  <c r="CM255" i="14" s="1"/>
  <c r="CL238" i="14"/>
  <c r="CL255" i="14" s="1"/>
  <c r="CK238" i="14"/>
  <c r="CK255" i="14" s="1"/>
  <c r="CI238" i="14"/>
  <c r="CI255" i="14" s="1"/>
  <c r="CH238" i="14"/>
  <c r="CH255" i="14" s="1"/>
  <c r="CG238" i="14"/>
  <c r="CG255" i="14" s="1"/>
  <c r="CE238" i="14"/>
  <c r="CE255" i="14" s="1"/>
  <c r="CD238" i="14"/>
  <c r="CD255" i="14" s="1"/>
  <c r="CC238" i="14"/>
  <c r="CC255" i="14" s="1"/>
  <c r="CA238" i="14"/>
  <c r="CA255" i="14" s="1"/>
  <c r="BZ238" i="14"/>
  <c r="BZ255" i="14" s="1"/>
  <c r="BY238" i="14"/>
  <c r="CM305" i="14"/>
  <c r="CL305" i="14"/>
  <c r="CK305" i="14"/>
  <c r="CI305" i="14"/>
  <c r="CH305" i="14"/>
  <c r="CG305" i="14"/>
  <c r="CE305" i="14"/>
  <c r="CD305" i="14"/>
  <c r="CC305" i="14"/>
  <c r="CA305" i="14"/>
  <c r="BZ305" i="14"/>
  <c r="BY305" i="14"/>
  <c r="CM301" i="14"/>
  <c r="CL301" i="14"/>
  <c r="CK301" i="14"/>
  <c r="CI301" i="14"/>
  <c r="CH301" i="14"/>
  <c r="CG301" i="14"/>
  <c r="CE301" i="14"/>
  <c r="CD301" i="14"/>
  <c r="CC301" i="14"/>
  <c r="CA301" i="14"/>
  <c r="BZ301" i="14"/>
  <c r="BY301" i="14"/>
  <c r="CM297" i="14"/>
  <c r="CM306" i="14" s="1"/>
  <c r="CL297" i="14"/>
  <c r="CL306" i="14" s="1"/>
  <c r="CK297" i="14"/>
  <c r="CK306" i="14" s="1"/>
  <c r="CI297" i="14"/>
  <c r="CI306" i="14" s="1"/>
  <c r="CH297" i="14"/>
  <c r="CH306" i="14" s="1"/>
  <c r="CG297" i="14"/>
  <c r="CG306" i="14" s="1"/>
  <c r="CE297" i="14"/>
  <c r="CE306" i="14" s="1"/>
  <c r="CD297" i="14"/>
  <c r="CD306" i="14" s="1"/>
  <c r="CC297" i="14"/>
  <c r="CC306" i="14" s="1"/>
  <c r="CA297" i="14"/>
  <c r="CA306" i="14" s="1"/>
  <c r="BZ297" i="14"/>
  <c r="BZ306" i="14" s="1"/>
  <c r="BY297" i="14"/>
  <c r="BY306" i="14" s="1"/>
  <c r="CM293" i="14"/>
  <c r="CM310" i="14" s="1"/>
  <c r="CL293" i="14"/>
  <c r="CL310" i="14" s="1"/>
  <c r="CK293" i="14"/>
  <c r="CK310" i="14" s="1"/>
  <c r="CI293" i="14"/>
  <c r="CI310" i="14" s="1"/>
  <c r="CH293" i="14"/>
  <c r="CH310" i="14" s="1"/>
  <c r="CG293" i="14"/>
  <c r="CG310" i="14" s="1"/>
  <c r="CE293" i="14"/>
  <c r="CE310" i="14" s="1"/>
  <c r="CD293" i="14"/>
  <c r="CC293" i="14"/>
  <c r="CC310" i="14" s="1"/>
  <c r="CA293" i="14"/>
  <c r="CA310" i="14" s="1"/>
  <c r="BZ293" i="14"/>
  <c r="BZ310" i="14" s="1"/>
  <c r="BY293" i="14"/>
  <c r="BY310" i="14" s="1"/>
  <c r="CM361" i="14"/>
  <c r="CL361" i="14"/>
  <c r="CK361" i="14"/>
  <c r="CI361" i="14"/>
  <c r="CH361" i="14"/>
  <c r="CG361" i="14"/>
  <c r="CE361" i="14"/>
  <c r="CD361" i="14"/>
  <c r="CC361" i="14"/>
  <c r="CA361" i="14"/>
  <c r="BZ361" i="14"/>
  <c r="BY361" i="14"/>
  <c r="CM357" i="14"/>
  <c r="CL357" i="14"/>
  <c r="CK357" i="14"/>
  <c r="CI357" i="14"/>
  <c r="CH357" i="14"/>
  <c r="CG357" i="14"/>
  <c r="CE357" i="14"/>
  <c r="CD357" i="14"/>
  <c r="CC357" i="14"/>
  <c r="CA357" i="14"/>
  <c r="BZ357" i="14"/>
  <c r="BY357" i="14"/>
  <c r="CM353" i="14"/>
  <c r="CM362" i="14" s="1"/>
  <c r="CL353" i="14"/>
  <c r="CL362" i="14" s="1"/>
  <c r="CK353" i="14"/>
  <c r="CK362" i="14" s="1"/>
  <c r="CI353" i="14"/>
  <c r="CI362" i="14" s="1"/>
  <c r="CH353" i="14"/>
  <c r="CH362" i="14" s="1"/>
  <c r="CG353" i="14"/>
  <c r="CG362" i="14" s="1"/>
  <c r="CE353" i="14"/>
  <c r="CE362" i="14" s="1"/>
  <c r="CE366" i="14" s="1"/>
  <c r="CD353" i="14"/>
  <c r="CD362" i="14" s="1"/>
  <c r="CC353" i="14"/>
  <c r="CC362" i="14" s="1"/>
  <c r="CA353" i="14"/>
  <c r="CA362" i="14" s="1"/>
  <c r="BZ353" i="14"/>
  <c r="BZ362" i="14" s="1"/>
  <c r="BY353" i="14"/>
  <c r="BY362" i="14" s="1"/>
  <c r="CM349" i="14"/>
  <c r="CM366" i="14" s="1"/>
  <c r="CL349" i="14"/>
  <c r="CL366" i="14" s="1"/>
  <c r="CK349" i="14"/>
  <c r="CK366" i="14" s="1"/>
  <c r="CI349" i="14"/>
  <c r="CI366" i="14" s="1"/>
  <c r="CH349" i="14"/>
  <c r="CH366" i="14" s="1"/>
  <c r="CG349" i="14"/>
  <c r="CG366" i="14" s="1"/>
  <c r="CE349" i="14"/>
  <c r="CD349" i="14"/>
  <c r="CD366" i="14" s="1"/>
  <c r="CC349" i="14"/>
  <c r="CC366" i="14" s="1"/>
  <c r="CA349" i="14"/>
  <c r="CA366" i="14" s="1"/>
  <c r="BZ349" i="14"/>
  <c r="BZ366" i="14" s="1"/>
  <c r="BY349" i="14"/>
  <c r="BY366" i="14" s="1"/>
  <c r="CM417" i="14"/>
  <c r="CL417" i="14"/>
  <c r="CK417" i="14"/>
  <c r="CI417" i="14"/>
  <c r="CH417" i="14"/>
  <c r="CG417" i="14"/>
  <c r="CE417" i="14"/>
  <c r="CD417" i="14"/>
  <c r="CC417" i="14"/>
  <c r="CA417" i="14"/>
  <c r="BZ417" i="14"/>
  <c r="BY417" i="14"/>
  <c r="CM413" i="14"/>
  <c r="CL413" i="14"/>
  <c r="CK413" i="14"/>
  <c r="CI413" i="14"/>
  <c r="CH413" i="14"/>
  <c r="CG413" i="14"/>
  <c r="CE413" i="14"/>
  <c r="CD413" i="14"/>
  <c r="CC413" i="14"/>
  <c r="CA413" i="14"/>
  <c r="BZ413" i="14"/>
  <c r="BY413" i="14"/>
  <c r="CM409" i="14"/>
  <c r="CM418" i="14" s="1"/>
  <c r="CL409" i="14"/>
  <c r="CL418" i="14" s="1"/>
  <c r="CK409" i="14"/>
  <c r="CK418" i="14" s="1"/>
  <c r="CI409" i="14"/>
  <c r="CI418" i="14" s="1"/>
  <c r="CH409" i="14"/>
  <c r="CH418" i="14" s="1"/>
  <c r="CG409" i="14"/>
  <c r="CG418" i="14" s="1"/>
  <c r="CE409" i="14"/>
  <c r="CE418" i="14" s="1"/>
  <c r="CD409" i="14"/>
  <c r="CD418" i="14" s="1"/>
  <c r="CC409" i="14"/>
  <c r="CC418" i="14" s="1"/>
  <c r="CA409" i="14"/>
  <c r="CA418" i="14" s="1"/>
  <c r="BZ409" i="14"/>
  <c r="BZ418" i="14" s="1"/>
  <c r="BY409" i="14"/>
  <c r="BY418" i="14" s="1"/>
  <c r="CM405" i="14"/>
  <c r="CM422" i="14" s="1"/>
  <c r="CL405" i="14"/>
  <c r="CL422" i="14" s="1"/>
  <c r="CK405" i="14"/>
  <c r="CK422" i="14" s="1"/>
  <c r="CI405" i="14"/>
  <c r="CI422" i="14" s="1"/>
  <c r="CH405" i="14"/>
  <c r="CH422" i="14" s="1"/>
  <c r="CG405" i="14"/>
  <c r="CG422" i="14" s="1"/>
  <c r="CE405" i="14"/>
  <c r="CE422" i="14" s="1"/>
  <c r="CD405" i="14"/>
  <c r="CD422" i="14" s="1"/>
  <c r="CC405" i="14"/>
  <c r="CC422" i="14" s="1"/>
  <c r="CA405" i="14"/>
  <c r="CA422" i="14" s="1"/>
  <c r="BZ405" i="14"/>
  <c r="BZ422" i="14" s="1"/>
  <c r="BY405" i="14"/>
  <c r="BY422" i="14" s="1"/>
  <c r="CM473" i="14"/>
  <c r="CL473" i="14"/>
  <c r="CK473" i="14"/>
  <c r="CI473" i="14"/>
  <c r="CH473" i="14"/>
  <c r="CG473" i="14"/>
  <c r="CE473" i="14"/>
  <c r="CD473" i="14"/>
  <c r="CC473" i="14"/>
  <c r="CA473" i="14"/>
  <c r="BZ473" i="14"/>
  <c r="BY473" i="14"/>
  <c r="CM469" i="14"/>
  <c r="CL469" i="14"/>
  <c r="CK469" i="14"/>
  <c r="CI469" i="14"/>
  <c r="CH469" i="14"/>
  <c r="CG469" i="14"/>
  <c r="CE469" i="14"/>
  <c r="CD469" i="14"/>
  <c r="CC469" i="14"/>
  <c r="CA469" i="14"/>
  <c r="BZ469" i="14"/>
  <c r="BY469" i="14"/>
  <c r="CM465" i="14"/>
  <c r="CM474" i="14" s="1"/>
  <c r="CL465" i="14"/>
  <c r="CL474" i="14" s="1"/>
  <c r="CK465" i="14"/>
  <c r="CK474" i="14" s="1"/>
  <c r="CI465" i="14"/>
  <c r="CI474" i="14" s="1"/>
  <c r="CH465" i="14"/>
  <c r="CH474" i="14" s="1"/>
  <c r="CG465" i="14"/>
  <c r="CG474" i="14" s="1"/>
  <c r="CE465" i="14"/>
  <c r="CE474" i="14" s="1"/>
  <c r="CD465" i="14"/>
  <c r="CD474" i="14" s="1"/>
  <c r="CC465" i="14"/>
  <c r="CC474" i="14" s="1"/>
  <c r="CA465" i="14"/>
  <c r="CA474" i="14" s="1"/>
  <c r="BZ465" i="14"/>
  <c r="BZ474" i="14" s="1"/>
  <c r="BY465" i="14"/>
  <c r="BY474" i="14" s="1"/>
  <c r="CM461" i="14"/>
  <c r="CM478" i="14" s="1"/>
  <c r="CL461" i="14"/>
  <c r="CL478" i="14" s="1"/>
  <c r="CK461" i="14"/>
  <c r="CK478" i="14" s="1"/>
  <c r="CI461" i="14"/>
  <c r="CI478" i="14" s="1"/>
  <c r="CH461" i="14"/>
  <c r="CH478" i="14" s="1"/>
  <c r="CG461" i="14"/>
  <c r="CG478" i="14" s="1"/>
  <c r="CE461" i="14"/>
  <c r="CE478" i="14" s="1"/>
  <c r="CD461" i="14"/>
  <c r="CD478" i="14" s="1"/>
  <c r="CC461" i="14"/>
  <c r="CC478" i="14" s="1"/>
  <c r="CA461" i="14"/>
  <c r="CA478" i="14" s="1"/>
  <c r="BZ461" i="14"/>
  <c r="BZ478" i="14" s="1"/>
  <c r="BY461" i="14"/>
  <c r="BY478" i="14" s="1"/>
  <c r="CM529" i="14"/>
  <c r="CL529" i="14"/>
  <c r="CK529" i="14"/>
  <c r="CI529" i="14"/>
  <c r="CH529" i="14"/>
  <c r="CG529" i="14"/>
  <c r="CE529" i="14"/>
  <c r="CD529" i="14"/>
  <c r="CC529" i="14"/>
  <c r="CA529" i="14"/>
  <c r="BZ529" i="14"/>
  <c r="BY529" i="14"/>
  <c r="CM525" i="14"/>
  <c r="CL525" i="14"/>
  <c r="CK525" i="14"/>
  <c r="CI525" i="14"/>
  <c r="CH525" i="14"/>
  <c r="CG525" i="14"/>
  <c r="CE525" i="14"/>
  <c r="CD525" i="14"/>
  <c r="CC525" i="14"/>
  <c r="CA525" i="14"/>
  <c r="BZ525" i="14"/>
  <c r="BY525" i="14"/>
  <c r="CM521" i="14"/>
  <c r="CM530" i="14" s="1"/>
  <c r="CL521" i="14"/>
  <c r="CL530" i="14" s="1"/>
  <c r="CK521" i="14"/>
  <c r="CK530" i="14" s="1"/>
  <c r="CI521" i="14"/>
  <c r="CI530" i="14" s="1"/>
  <c r="CH521" i="14"/>
  <c r="CH530" i="14" s="1"/>
  <c r="CG521" i="14"/>
  <c r="CG530" i="14" s="1"/>
  <c r="CE521" i="14"/>
  <c r="CE530" i="14" s="1"/>
  <c r="CD521" i="14"/>
  <c r="CD530" i="14" s="1"/>
  <c r="CC521" i="14"/>
  <c r="CC530" i="14" s="1"/>
  <c r="CA521" i="14"/>
  <c r="CA530" i="14" s="1"/>
  <c r="BZ521" i="14"/>
  <c r="BZ530" i="14" s="1"/>
  <c r="BY521" i="14"/>
  <c r="BY530" i="14" s="1"/>
  <c r="CM517" i="14"/>
  <c r="CM534" i="14" s="1"/>
  <c r="CL517" i="14"/>
  <c r="CL534" i="14" s="1"/>
  <c r="CK517" i="14"/>
  <c r="CI517" i="14"/>
  <c r="CI534" i="14" s="1"/>
  <c r="CH517" i="14"/>
  <c r="CH534" i="14" s="1"/>
  <c r="CG517" i="14"/>
  <c r="CG534" i="14" s="1"/>
  <c r="CE517" i="14"/>
  <c r="CE534" i="14" s="1"/>
  <c r="CD517" i="14"/>
  <c r="CD534" i="14" s="1"/>
  <c r="CC517" i="14"/>
  <c r="CC534" i="14" s="1"/>
  <c r="CA517" i="14"/>
  <c r="CA534" i="14" s="1"/>
  <c r="BZ517" i="14"/>
  <c r="BZ534" i="14" s="1"/>
  <c r="BY517" i="14"/>
  <c r="BY534" i="14" s="1"/>
  <c r="B568" i="14"/>
  <c r="A568" i="14"/>
  <c r="B513" i="14"/>
  <c r="A513" i="14"/>
  <c r="B457" i="14"/>
  <c r="A457" i="14"/>
  <c r="B401" i="14"/>
  <c r="A401" i="14"/>
  <c r="B345" i="14"/>
  <c r="A345" i="14"/>
  <c r="B289" i="14"/>
  <c r="A289" i="14"/>
  <c r="B234" i="14"/>
  <c r="A234" i="14"/>
  <c r="B179" i="14"/>
  <c r="A179" i="14"/>
  <c r="B125" i="14"/>
  <c r="A125" i="14"/>
  <c r="B70" i="14"/>
  <c r="A70" i="14"/>
  <c r="B15" i="14"/>
  <c r="A15" i="14"/>
  <c r="CM584" i="14"/>
  <c r="CL584" i="14"/>
  <c r="CK584" i="14"/>
  <c r="CI584" i="14"/>
  <c r="CH584" i="14"/>
  <c r="CG584" i="14"/>
  <c r="CE584" i="14"/>
  <c r="CD584" i="14"/>
  <c r="CC584" i="14"/>
  <c r="CA584" i="14"/>
  <c r="BZ584" i="14"/>
  <c r="BY584" i="14"/>
  <c r="CM580" i="14"/>
  <c r="CL580" i="14"/>
  <c r="CK580" i="14"/>
  <c r="CI580" i="14"/>
  <c r="CH580" i="14"/>
  <c r="CG580" i="14"/>
  <c r="CE580" i="14"/>
  <c r="CD580" i="14"/>
  <c r="CC580" i="14"/>
  <c r="CA580" i="14"/>
  <c r="BZ580" i="14"/>
  <c r="BY580" i="14"/>
  <c r="CM576" i="14"/>
  <c r="CM585" i="14" s="1"/>
  <c r="CL576" i="14"/>
  <c r="CL585" i="14" s="1"/>
  <c r="CK576" i="14"/>
  <c r="CK585" i="14" s="1"/>
  <c r="CI576" i="14"/>
  <c r="CI585" i="14" s="1"/>
  <c r="CH576" i="14"/>
  <c r="CH585" i="14" s="1"/>
  <c r="CG576" i="14"/>
  <c r="CG585" i="14" s="1"/>
  <c r="CE576" i="14"/>
  <c r="CE585" i="14" s="1"/>
  <c r="CD576" i="14"/>
  <c r="CC576" i="14"/>
  <c r="CC585" i="14" s="1"/>
  <c r="CA576" i="14"/>
  <c r="CA585" i="14" s="1"/>
  <c r="BZ576" i="14"/>
  <c r="BZ585" i="14" s="1"/>
  <c r="BY576" i="14"/>
  <c r="BY585" i="14" s="1"/>
  <c r="CM572" i="14"/>
  <c r="CM589" i="14" s="1"/>
  <c r="CL572" i="14"/>
  <c r="CL589" i="14" s="1"/>
  <c r="CK572" i="14"/>
  <c r="CK589" i="14" s="1"/>
  <c r="CI572" i="14"/>
  <c r="CI589" i="14" s="1"/>
  <c r="CH572" i="14"/>
  <c r="CH589" i="14" s="1"/>
  <c r="CG572" i="14"/>
  <c r="CG589" i="14" s="1"/>
  <c r="CE572" i="14"/>
  <c r="CD572" i="14"/>
  <c r="CC572" i="14"/>
  <c r="CC589" i="14" s="1"/>
  <c r="CA572" i="14"/>
  <c r="CA589" i="14" s="1"/>
  <c r="BZ572" i="14"/>
  <c r="BY572" i="14"/>
  <c r="BY589" i="14" s="1"/>
  <c r="CD422" i="15" l="1"/>
  <c r="CD200" i="15"/>
  <c r="CI91" i="15"/>
  <c r="BY36" i="15"/>
  <c r="CD36" i="15"/>
  <c r="CD146" i="14"/>
  <c r="BY255" i="14"/>
  <c r="CD310" i="14"/>
  <c r="CK534" i="14"/>
  <c r="BZ589" i="14"/>
  <c r="CD585" i="14"/>
  <c r="CD589" i="14" s="1"/>
  <c r="CE589" i="14"/>
  <c r="P115" i="16"/>
  <c r="AA301" i="16" l="1"/>
  <c r="Z301" i="16"/>
  <c r="Y301" i="16"/>
  <c r="X301" i="16"/>
  <c r="W301" i="16"/>
  <c r="V301" i="16"/>
  <c r="U301" i="16"/>
  <c r="T301" i="16"/>
  <c r="S301" i="16"/>
  <c r="R301" i="16"/>
  <c r="Q301" i="16"/>
  <c r="P301" i="16"/>
  <c r="AA300" i="16"/>
  <c r="Z300" i="16"/>
  <c r="Y300" i="16"/>
  <c r="X300" i="16"/>
  <c r="W300" i="16"/>
  <c r="V300" i="16"/>
  <c r="U300" i="16"/>
  <c r="T300" i="16"/>
  <c r="S300" i="16"/>
  <c r="R300" i="16"/>
  <c r="Q300" i="16"/>
  <c r="P300" i="16"/>
  <c r="AA299" i="16"/>
  <c r="Z299" i="16"/>
  <c r="Y299" i="16"/>
  <c r="X299" i="16"/>
  <c r="W299" i="16"/>
  <c r="V299" i="16"/>
  <c r="U299" i="16"/>
  <c r="T299" i="16"/>
  <c r="S299" i="16"/>
  <c r="R299" i="16"/>
  <c r="Q299" i="16"/>
  <c r="P299" i="16"/>
  <c r="AA298" i="16"/>
  <c r="Z298" i="16"/>
  <c r="Y298" i="16"/>
  <c r="X298" i="16"/>
  <c r="W298" i="16"/>
  <c r="V298" i="16"/>
  <c r="U298" i="16"/>
  <c r="T298" i="16"/>
  <c r="S298" i="16"/>
  <c r="R298" i="16"/>
  <c r="Q298" i="16"/>
  <c r="P298" i="16"/>
  <c r="AA297" i="16"/>
  <c r="Z297" i="16"/>
  <c r="Y297" i="16"/>
  <c r="X297" i="16"/>
  <c r="W297" i="16"/>
  <c r="V297" i="16"/>
  <c r="U297" i="16"/>
  <c r="T297" i="16"/>
  <c r="S297" i="16"/>
  <c r="R297" i="16"/>
  <c r="Q297" i="16"/>
  <c r="P297" i="16"/>
  <c r="AA270" i="16"/>
  <c r="Z270" i="16"/>
  <c r="Y270" i="16"/>
  <c r="X270" i="16"/>
  <c r="W270" i="16"/>
  <c r="V270" i="16"/>
  <c r="U270" i="16"/>
  <c r="T270" i="16"/>
  <c r="S270" i="16"/>
  <c r="R270" i="16"/>
  <c r="Q270" i="16"/>
  <c r="P270" i="16"/>
  <c r="AA269" i="16"/>
  <c r="Z269" i="16"/>
  <c r="Y269" i="16"/>
  <c r="X269" i="16"/>
  <c r="W269" i="16"/>
  <c r="V269" i="16"/>
  <c r="U269" i="16"/>
  <c r="T269" i="16"/>
  <c r="S269" i="16"/>
  <c r="R269" i="16"/>
  <c r="Q269" i="16"/>
  <c r="P269" i="16"/>
  <c r="AA268" i="16"/>
  <c r="Z268" i="16"/>
  <c r="Y268" i="16"/>
  <c r="X268" i="16"/>
  <c r="W268" i="16"/>
  <c r="V268" i="16"/>
  <c r="U268" i="16"/>
  <c r="T268" i="16"/>
  <c r="S268" i="16"/>
  <c r="R268" i="16"/>
  <c r="Q268" i="16"/>
  <c r="P268" i="16"/>
  <c r="AA267" i="16"/>
  <c r="Z267" i="16"/>
  <c r="Y267" i="16"/>
  <c r="X267" i="16"/>
  <c r="W267" i="16"/>
  <c r="V267" i="16"/>
  <c r="U267" i="16"/>
  <c r="T267" i="16"/>
  <c r="S267" i="16"/>
  <c r="R267" i="16"/>
  <c r="Q267" i="16"/>
  <c r="P267" i="16"/>
  <c r="AA266" i="16"/>
  <c r="Z266" i="16"/>
  <c r="Y266" i="16"/>
  <c r="X266" i="16"/>
  <c r="W266" i="16"/>
  <c r="V266" i="16"/>
  <c r="U266" i="16"/>
  <c r="T266" i="16"/>
  <c r="S266" i="16"/>
  <c r="R266" i="16"/>
  <c r="Q266" i="16"/>
  <c r="P266" i="16"/>
  <c r="AA239" i="16"/>
  <c r="Z239" i="16"/>
  <c r="Y239" i="16"/>
  <c r="X239" i="16"/>
  <c r="W239" i="16"/>
  <c r="V239" i="16"/>
  <c r="U239" i="16"/>
  <c r="T239" i="16"/>
  <c r="S239" i="16"/>
  <c r="R239" i="16"/>
  <c r="Q239" i="16"/>
  <c r="P239" i="16"/>
  <c r="AA238" i="16"/>
  <c r="Z238" i="16"/>
  <c r="Y238" i="16"/>
  <c r="X238" i="16"/>
  <c r="W238" i="16"/>
  <c r="V238" i="16"/>
  <c r="U238" i="16"/>
  <c r="T238" i="16"/>
  <c r="S238" i="16"/>
  <c r="R238" i="16"/>
  <c r="Q238" i="16"/>
  <c r="P238" i="16"/>
  <c r="AA237" i="16"/>
  <c r="Z237" i="16"/>
  <c r="Y237" i="16"/>
  <c r="X237" i="16"/>
  <c r="W237" i="16"/>
  <c r="V237" i="16"/>
  <c r="U237" i="16"/>
  <c r="T237" i="16"/>
  <c r="S237" i="16"/>
  <c r="R237" i="16"/>
  <c r="Q237" i="16"/>
  <c r="P237" i="16"/>
  <c r="AA236" i="16"/>
  <c r="Z236" i="16"/>
  <c r="Y236" i="16"/>
  <c r="X236" i="16"/>
  <c r="W236" i="16"/>
  <c r="V236" i="16"/>
  <c r="U236" i="16"/>
  <c r="T236" i="16"/>
  <c r="S236" i="16"/>
  <c r="R236" i="16"/>
  <c r="Q236" i="16"/>
  <c r="P236" i="16"/>
  <c r="AA235" i="16"/>
  <c r="Z235" i="16"/>
  <c r="Y235" i="16"/>
  <c r="X235" i="16"/>
  <c r="W235" i="16"/>
  <c r="V235" i="16"/>
  <c r="U235" i="16"/>
  <c r="T235" i="16"/>
  <c r="S235" i="16"/>
  <c r="R235" i="16"/>
  <c r="Q235" i="16"/>
  <c r="P235" i="16"/>
  <c r="AA208" i="16"/>
  <c r="Z208" i="16"/>
  <c r="Y208" i="16"/>
  <c r="X208" i="16"/>
  <c r="W208" i="16"/>
  <c r="V208" i="16"/>
  <c r="U208" i="16"/>
  <c r="T208" i="16"/>
  <c r="S208" i="16"/>
  <c r="R208" i="16"/>
  <c r="Q208" i="16"/>
  <c r="P208" i="16"/>
  <c r="AA207" i="16"/>
  <c r="Z207" i="16"/>
  <c r="Y207" i="16"/>
  <c r="X207" i="16"/>
  <c r="W207" i="16"/>
  <c r="V207" i="16"/>
  <c r="U207" i="16"/>
  <c r="T207" i="16"/>
  <c r="S207" i="16"/>
  <c r="R207" i="16"/>
  <c r="Q207" i="16"/>
  <c r="P207" i="16"/>
  <c r="AA206" i="16"/>
  <c r="Z206" i="16"/>
  <c r="Y206" i="16"/>
  <c r="X206" i="16"/>
  <c r="W206" i="16"/>
  <c r="V206" i="16"/>
  <c r="U206" i="16"/>
  <c r="T206" i="16"/>
  <c r="S206" i="16"/>
  <c r="R206" i="16"/>
  <c r="Q206" i="16"/>
  <c r="P206" i="16"/>
  <c r="AA205" i="16"/>
  <c r="Z205" i="16"/>
  <c r="Y205" i="16"/>
  <c r="X205" i="16"/>
  <c r="W205" i="16"/>
  <c r="V205" i="16"/>
  <c r="U205" i="16"/>
  <c r="T205" i="16"/>
  <c r="S205" i="16"/>
  <c r="R205" i="16"/>
  <c r="Q205" i="16"/>
  <c r="P205" i="16"/>
  <c r="AA204" i="16"/>
  <c r="Z204" i="16"/>
  <c r="Y204" i="16"/>
  <c r="X204" i="16"/>
  <c r="W204" i="16"/>
  <c r="V204" i="16"/>
  <c r="U204" i="16"/>
  <c r="T204" i="16"/>
  <c r="S204" i="16"/>
  <c r="R204" i="16"/>
  <c r="Q204" i="16"/>
  <c r="P204" i="16"/>
  <c r="AA177" i="16"/>
  <c r="Z177" i="16"/>
  <c r="Y177" i="16"/>
  <c r="X177" i="16"/>
  <c r="W177" i="16"/>
  <c r="V177" i="16"/>
  <c r="U177" i="16"/>
  <c r="T177" i="16"/>
  <c r="S177" i="16"/>
  <c r="R177" i="16"/>
  <c r="Q177" i="16"/>
  <c r="P177" i="16"/>
  <c r="AA176" i="16"/>
  <c r="Z176" i="16"/>
  <c r="Y176" i="16"/>
  <c r="X176" i="16"/>
  <c r="W176" i="16"/>
  <c r="V176" i="16"/>
  <c r="U176" i="16"/>
  <c r="T176" i="16"/>
  <c r="S176" i="16"/>
  <c r="R176" i="16"/>
  <c r="Q176" i="16"/>
  <c r="P176" i="16"/>
  <c r="AA175" i="16"/>
  <c r="Z175" i="16"/>
  <c r="Y175" i="16"/>
  <c r="X175" i="16"/>
  <c r="W175" i="16"/>
  <c r="V175" i="16"/>
  <c r="U175" i="16"/>
  <c r="T175" i="16"/>
  <c r="S175" i="16"/>
  <c r="R175" i="16"/>
  <c r="Q175" i="16"/>
  <c r="P175" i="16"/>
  <c r="AA174" i="16"/>
  <c r="Z174" i="16"/>
  <c r="Y174" i="16"/>
  <c r="X174" i="16"/>
  <c r="W174" i="16"/>
  <c r="V174" i="16"/>
  <c r="U174" i="16"/>
  <c r="T174" i="16"/>
  <c r="S174" i="16"/>
  <c r="R174" i="16"/>
  <c r="Q174" i="16"/>
  <c r="P174" i="16"/>
  <c r="AA173" i="16"/>
  <c r="Z173" i="16"/>
  <c r="Y173" i="16"/>
  <c r="X173" i="16"/>
  <c r="W173" i="16"/>
  <c r="V173" i="16"/>
  <c r="U173" i="16"/>
  <c r="T173" i="16"/>
  <c r="S173" i="16"/>
  <c r="R173" i="16"/>
  <c r="Q173" i="16"/>
  <c r="P173" i="16"/>
  <c r="AA115" i="16"/>
  <c r="Z115" i="16"/>
  <c r="Y115" i="16"/>
  <c r="X115" i="16"/>
  <c r="W115" i="16"/>
  <c r="V115" i="16"/>
  <c r="U115" i="16"/>
  <c r="T115" i="16"/>
  <c r="S115" i="16"/>
  <c r="R115" i="16"/>
  <c r="Q115" i="16"/>
  <c r="AA114" i="16"/>
  <c r="Z114" i="16"/>
  <c r="Y114" i="16"/>
  <c r="X114" i="16"/>
  <c r="W114" i="16"/>
  <c r="V114" i="16"/>
  <c r="U114" i="16"/>
  <c r="T114" i="16"/>
  <c r="S114" i="16"/>
  <c r="R114" i="16"/>
  <c r="Q114" i="16"/>
  <c r="P114" i="16"/>
  <c r="AA113" i="16"/>
  <c r="Z113" i="16"/>
  <c r="Y113" i="16"/>
  <c r="X113" i="16"/>
  <c r="W113" i="16"/>
  <c r="V113" i="16"/>
  <c r="U113" i="16"/>
  <c r="T113" i="16"/>
  <c r="S113" i="16"/>
  <c r="R113" i="16"/>
  <c r="Q113" i="16"/>
  <c r="P113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AA111" i="16"/>
  <c r="Z111" i="16"/>
  <c r="Y111" i="16"/>
  <c r="X111" i="16"/>
  <c r="W111" i="16"/>
  <c r="V111" i="16"/>
  <c r="U111" i="16"/>
  <c r="T111" i="16"/>
  <c r="S111" i="16"/>
  <c r="R111" i="16"/>
  <c r="Q111" i="16"/>
  <c r="P111" i="16"/>
  <c r="P81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AA82" i="16"/>
  <c r="Z82" i="16"/>
  <c r="Y82" i="16"/>
  <c r="X82" i="16"/>
  <c r="W82" i="16"/>
  <c r="V82" i="16"/>
  <c r="U82" i="16"/>
  <c r="T82" i="16"/>
  <c r="S82" i="16"/>
  <c r="R82" i="16"/>
  <c r="Q82" i="16"/>
  <c r="P82" i="16"/>
  <c r="AA81" i="16"/>
  <c r="Z81" i="16"/>
  <c r="Y81" i="16"/>
  <c r="X81" i="16"/>
  <c r="W81" i="16"/>
  <c r="V81" i="16"/>
  <c r="U81" i="16"/>
  <c r="T81" i="16"/>
  <c r="S81" i="16"/>
  <c r="R81" i="16"/>
  <c r="Q81" i="16"/>
  <c r="AA80" i="16"/>
  <c r="Z80" i="16"/>
  <c r="Y80" i="16"/>
  <c r="X80" i="16"/>
  <c r="W80" i="16"/>
  <c r="V80" i="16"/>
  <c r="U80" i="16"/>
  <c r="T80" i="16"/>
  <c r="S80" i="16"/>
  <c r="R80" i="16"/>
  <c r="Q80" i="16"/>
  <c r="P80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AA146" i="16"/>
  <c r="Z146" i="16"/>
  <c r="Y146" i="16"/>
  <c r="X146" i="16"/>
  <c r="W146" i="16"/>
  <c r="V146" i="16"/>
  <c r="U146" i="16"/>
  <c r="T146" i="16"/>
  <c r="S146" i="16"/>
  <c r="R146" i="16"/>
  <c r="Q146" i="16"/>
  <c r="P146" i="16"/>
  <c r="AA145" i="16"/>
  <c r="Z145" i="16"/>
  <c r="Y145" i="16"/>
  <c r="X145" i="16"/>
  <c r="W145" i="16"/>
  <c r="V145" i="16"/>
  <c r="U145" i="16"/>
  <c r="T145" i="16"/>
  <c r="S145" i="16"/>
  <c r="R145" i="16"/>
  <c r="Q145" i="16"/>
  <c r="P145" i="16"/>
  <c r="AA144" i="16"/>
  <c r="Z144" i="16"/>
  <c r="Y144" i="16"/>
  <c r="X144" i="16"/>
  <c r="W144" i="16"/>
  <c r="V144" i="16"/>
  <c r="U144" i="16"/>
  <c r="T144" i="16"/>
  <c r="S144" i="16"/>
  <c r="R144" i="16"/>
  <c r="Q144" i="16"/>
  <c r="P144" i="16"/>
  <c r="AA143" i="16"/>
  <c r="Z143" i="16"/>
  <c r="Y143" i="16"/>
  <c r="X143" i="16"/>
  <c r="W143" i="16"/>
  <c r="V143" i="16"/>
  <c r="U143" i="16"/>
  <c r="T143" i="16"/>
  <c r="S143" i="16"/>
  <c r="R143" i="16"/>
  <c r="Q143" i="16"/>
  <c r="P143" i="16"/>
  <c r="AA142" i="16"/>
  <c r="Z142" i="16"/>
  <c r="Y142" i="16"/>
  <c r="X142" i="16"/>
  <c r="W142" i="16"/>
  <c r="V142" i="16"/>
  <c r="U142" i="16"/>
  <c r="T142" i="16"/>
  <c r="S142" i="16"/>
  <c r="R142" i="16"/>
  <c r="Q142" i="16"/>
  <c r="P142" i="16"/>
  <c r="BI525" i="15" l="1"/>
  <c r="BC529" i="15"/>
  <c r="AK529" i="15"/>
  <c r="BU529" i="15"/>
  <c r="BO529" i="15"/>
  <c r="BI529" i="15"/>
  <c r="AW529" i="15"/>
  <c r="AQ529" i="15"/>
  <c r="Y529" i="15"/>
  <c r="S529" i="15"/>
  <c r="BN528" i="15"/>
  <c r="BH528" i="15"/>
  <c r="BB528" i="15"/>
  <c r="AV528" i="15"/>
  <c r="AP528" i="15"/>
  <c r="AJ528" i="15"/>
  <c r="AD528" i="15"/>
  <c r="X528" i="15"/>
  <c r="R528" i="15"/>
  <c r="L528" i="15"/>
  <c r="F528" i="15"/>
  <c r="BU525" i="15"/>
  <c r="BO525" i="15"/>
  <c r="AW525" i="15"/>
  <c r="AQ525" i="15"/>
  <c r="Y525" i="15"/>
  <c r="S525" i="15"/>
  <c r="BH524" i="15"/>
  <c r="BB524" i="15"/>
  <c r="AV524" i="15"/>
  <c r="AP524" i="15"/>
  <c r="AJ524" i="15"/>
  <c r="X524" i="15"/>
  <c r="R524" i="15"/>
  <c r="L524" i="15"/>
  <c r="F524" i="15"/>
  <c r="BU521" i="15"/>
  <c r="BO521" i="15"/>
  <c r="BI521" i="15"/>
  <c r="AW521" i="15"/>
  <c r="AQ521" i="15"/>
  <c r="Y521" i="15"/>
  <c r="S521" i="15"/>
  <c r="BT520" i="15"/>
  <c r="BB520" i="15"/>
  <c r="AV520" i="15"/>
  <c r="AJ520" i="15"/>
  <c r="AD520" i="15"/>
  <c r="X520" i="15"/>
  <c r="R520" i="15"/>
  <c r="L520" i="15"/>
  <c r="F520" i="15"/>
  <c r="BM519" i="15"/>
  <c r="BA519" i="15"/>
  <c r="AO519" i="15"/>
  <c r="AI519" i="15"/>
  <c r="W519" i="15"/>
  <c r="Q519" i="15"/>
  <c r="K519" i="15"/>
  <c r="BR526" i="15"/>
  <c r="BL526" i="15"/>
  <c r="BF526" i="15"/>
  <c r="AZ526" i="15"/>
  <c r="AT526" i="15"/>
  <c r="AN526" i="15"/>
  <c r="AH526" i="15"/>
  <c r="AB526" i="15"/>
  <c r="V526" i="15"/>
  <c r="P526" i="15"/>
  <c r="J526" i="15"/>
  <c r="D526" i="15"/>
  <c r="BO469" i="15"/>
  <c r="BI469" i="15"/>
  <c r="AW465" i="15"/>
  <c r="M469" i="15"/>
  <c r="BU473" i="15"/>
  <c r="BO473" i="15"/>
  <c r="BI473" i="15"/>
  <c r="BC473" i="15"/>
  <c r="AW473" i="15"/>
  <c r="AQ473" i="15"/>
  <c r="AK473" i="15"/>
  <c r="AE473" i="15"/>
  <c r="Y473" i="15"/>
  <c r="S473" i="15"/>
  <c r="M473" i="15"/>
  <c r="G473" i="15"/>
  <c r="AH470" i="15"/>
  <c r="J470" i="15"/>
  <c r="BT472" i="15"/>
  <c r="BN468" i="15"/>
  <c r="BH472" i="15"/>
  <c r="BB472" i="15"/>
  <c r="AV472" i="15"/>
  <c r="AP472" i="15"/>
  <c r="AJ472" i="15"/>
  <c r="AD472" i="15"/>
  <c r="X472" i="15"/>
  <c r="R472" i="15"/>
  <c r="L472" i="15"/>
  <c r="F472" i="15"/>
  <c r="AQ469" i="15"/>
  <c r="AK469" i="15"/>
  <c r="BT468" i="15"/>
  <c r="BB468" i="15"/>
  <c r="AV468" i="15"/>
  <c r="AJ468" i="15"/>
  <c r="AD468" i="15"/>
  <c r="X468" i="15"/>
  <c r="R468" i="15"/>
  <c r="L468" i="15"/>
  <c r="F468" i="15"/>
  <c r="BA467" i="15"/>
  <c r="E467" i="15"/>
  <c r="J466" i="15"/>
  <c r="BG463" i="15"/>
  <c r="AO463" i="15"/>
  <c r="BO465" i="15"/>
  <c r="BI465" i="15"/>
  <c r="AQ465" i="15"/>
  <c r="AK465" i="15"/>
  <c r="S465" i="15"/>
  <c r="M465" i="15"/>
  <c r="BB464" i="15"/>
  <c r="AV464" i="15"/>
  <c r="AJ464" i="15"/>
  <c r="AD464" i="15"/>
  <c r="X464" i="15"/>
  <c r="R464" i="15"/>
  <c r="L464" i="15"/>
  <c r="F464" i="15"/>
  <c r="BA463" i="15"/>
  <c r="AU463" i="15"/>
  <c r="AI463" i="15"/>
  <c r="AC463" i="15"/>
  <c r="Q463" i="15"/>
  <c r="K463" i="15"/>
  <c r="E463" i="15"/>
  <c r="AH462" i="15"/>
  <c r="BR470" i="15"/>
  <c r="BL470" i="15"/>
  <c r="BF470" i="15"/>
  <c r="AZ470" i="15"/>
  <c r="AT470" i="15"/>
  <c r="AN470" i="15"/>
  <c r="AH466" i="15"/>
  <c r="AB470" i="15"/>
  <c r="V470" i="15"/>
  <c r="P470" i="15"/>
  <c r="J462" i="15"/>
  <c r="D470" i="15"/>
  <c r="BU409" i="15"/>
  <c r="BO413" i="15"/>
  <c r="AW413" i="15"/>
  <c r="AQ409" i="15"/>
  <c r="S413" i="15"/>
  <c r="BU417" i="15"/>
  <c r="BO417" i="15"/>
  <c r="BI417" i="15"/>
  <c r="BC417" i="15"/>
  <c r="AW417" i="15"/>
  <c r="AQ417" i="15"/>
  <c r="AK417" i="15"/>
  <c r="AE417" i="15"/>
  <c r="Y417" i="15"/>
  <c r="S417" i="15"/>
  <c r="M417" i="15"/>
  <c r="G417" i="15"/>
  <c r="AJ416" i="15"/>
  <c r="K415" i="15"/>
  <c r="AH414" i="15"/>
  <c r="BT416" i="15"/>
  <c r="BN416" i="15"/>
  <c r="BH416" i="15"/>
  <c r="BB416" i="15"/>
  <c r="AV416" i="15"/>
  <c r="AP416" i="15"/>
  <c r="AD416" i="15"/>
  <c r="X416" i="15"/>
  <c r="R416" i="15"/>
  <c r="L416" i="15"/>
  <c r="F416" i="15"/>
  <c r="G413" i="15"/>
  <c r="BN412" i="15"/>
  <c r="BH412" i="15"/>
  <c r="BB412" i="15"/>
  <c r="AV412" i="15"/>
  <c r="AP412" i="15"/>
  <c r="AJ412" i="15"/>
  <c r="AD412" i="15"/>
  <c r="X412" i="15"/>
  <c r="R412" i="15"/>
  <c r="L412" i="15"/>
  <c r="F412" i="15"/>
  <c r="K411" i="15"/>
  <c r="AH410" i="15"/>
  <c r="BS407" i="15"/>
  <c r="AW409" i="15"/>
  <c r="BB408" i="15"/>
  <c r="AV408" i="15"/>
  <c r="AP408" i="15"/>
  <c r="AJ408" i="15"/>
  <c r="AD408" i="15"/>
  <c r="X408" i="15"/>
  <c r="R408" i="15"/>
  <c r="L408" i="15"/>
  <c r="F408" i="15"/>
  <c r="BA407" i="15"/>
  <c r="AU407" i="15"/>
  <c r="AO407" i="15"/>
  <c r="AI407" i="15"/>
  <c r="AC407" i="15"/>
  <c r="W407" i="15"/>
  <c r="Q407" i="15"/>
  <c r="K407" i="15"/>
  <c r="E407" i="15"/>
  <c r="AN406" i="15"/>
  <c r="AH406" i="15"/>
  <c r="BR414" i="15"/>
  <c r="BL406" i="15"/>
  <c r="BF406" i="15"/>
  <c r="AT414" i="15"/>
  <c r="V414" i="15"/>
  <c r="J414" i="15"/>
  <c r="BU353" i="15"/>
  <c r="BO357" i="15"/>
  <c r="BI361" i="15"/>
  <c r="BC361" i="15"/>
  <c r="AW357" i="15"/>
  <c r="AQ357" i="15"/>
  <c r="AK357" i="15"/>
  <c r="AE361" i="15"/>
  <c r="Y357" i="15"/>
  <c r="S357" i="15"/>
  <c r="G353" i="15"/>
  <c r="BU361" i="15"/>
  <c r="AK361" i="15"/>
  <c r="M361" i="15"/>
  <c r="W359" i="15"/>
  <c r="BN360" i="15"/>
  <c r="BH360" i="15"/>
  <c r="BB360" i="15"/>
  <c r="AV360" i="15"/>
  <c r="AP360" i="15"/>
  <c r="AJ360" i="15"/>
  <c r="AD360" i="15"/>
  <c r="X360" i="15"/>
  <c r="R360" i="15"/>
  <c r="L360" i="15"/>
  <c r="F360" i="15"/>
  <c r="BU357" i="15"/>
  <c r="BC357" i="15"/>
  <c r="M357" i="15"/>
  <c r="BB356" i="15"/>
  <c r="AV356" i="15"/>
  <c r="AJ356" i="15"/>
  <c r="AD356" i="15"/>
  <c r="X356" i="15"/>
  <c r="R356" i="15"/>
  <c r="L356" i="15"/>
  <c r="F356" i="15"/>
  <c r="AZ354" i="15"/>
  <c r="AT354" i="15"/>
  <c r="BS355" i="15"/>
  <c r="AK353" i="15"/>
  <c r="M353" i="15"/>
  <c r="BB352" i="15"/>
  <c r="AJ352" i="15"/>
  <c r="AD352" i="15"/>
  <c r="R352" i="15"/>
  <c r="L352" i="15"/>
  <c r="F352" i="15"/>
  <c r="BS351" i="15"/>
  <c r="BA351" i="15"/>
  <c r="AU351" i="15"/>
  <c r="AI351" i="15"/>
  <c r="AC351" i="15"/>
  <c r="W351" i="15"/>
  <c r="Q351" i="15"/>
  <c r="K351" i="15"/>
  <c r="E351" i="15"/>
  <c r="AB350" i="15"/>
  <c r="BR358" i="15"/>
  <c r="BL358" i="15"/>
  <c r="BF358" i="15"/>
  <c r="AZ358" i="15"/>
  <c r="AT358" i="15"/>
  <c r="AN358" i="15"/>
  <c r="AH358" i="15"/>
  <c r="AB358" i="15"/>
  <c r="V354" i="15"/>
  <c r="P358" i="15"/>
  <c r="J358" i="15"/>
  <c r="D358" i="15"/>
  <c r="BI301" i="15"/>
  <c r="BC301" i="15"/>
  <c r="AQ301" i="15"/>
  <c r="AE301" i="15"/>
  <c r="S297" i="15"/>
  <c r="M297" i="15"/>
  <c r="G301" i="15"/>
  <c r="BU305" i="15"/>
  <c r="BO305" i="15"/>
  <c r="BI305" i="15"/>
  <c r="BC305" i="15"/>
  <c r="AQ305" i="15"/>
  <c r="Y305" i="15"/>
  <c r="S305" i="15"/>
  <c r="G305" i="15"/>
  <c r="AD304" i="15"/>
  <c r="X304" i="15"/>
  <c r="BA303" i="15"/>
  <c r="AU303" i="15"/>
  <c r="E303" i="15"/>
  <c r="BT304" i="15"/>
  <c r="BN304" i="15"/>
  <c r="BH304" i="15"/>
  <c r="BB304" i="15"/>
  <c r="AV304" i="15"/>
  <c r="AP304" i="15"/>
  <c r="AJ304" i="15"/>
  <c r="R304" i="15"/>
  <c r="L304" i="15"/>
  <c r="F304" i="15"/>
  <c r="BO301" i="15"/>
  <c r="BB300" i="15"/>
  <c r="AV300" i="15"/>
  <c r="AP300" i="15"/>
  <c r="AJ300" i="15"/>
  <c r="AD300" i="15"/>
  <c r="X300" i="15"/>
  <c r="R300" i="15"/>
  <c r="L300" i="15"/>
  <c r="F300" i="15"/>
  <c r="BA299" i="15"/>
  <c r="AU299" i="15"/>
  <c r="E299" i="15"/>
  <c r="BS295" i="15"/>
  <c r="BO297" i="15"/>
  <c r="BB296" i="15"/>
  <c r="AV296" i="15"/>
  <c r="AP296" i="15"/>
  <c r="AJ296" i="15"/>
  <c r="AD296" i="15"/>
  <c r="X296" i="15"/>
  <c r="R296" i="15"/>
  <c r="L296" i="15"/>
  <c r="F296" i="15"/>
  <c r="BG295" i="15"/>
  <c r="BA295" i="15"/>
  <c r="AU295" i="15"/>
  <c r="AO295" i="15"/>
  <c r="AI295" i="15"/>
  <c r="AC295" i="15"/>
  <c r="W295" i="15"/>
  <c r="Q295" i="15"/>
  <c r="K295" i="15"/>
  <c r="E295" i="15"/>
  <c r="BR294" i="15"/>
  <c r="BL302" i="15"/>
  <c r="BF302" i="15"/>
  <c r="AZ302" i="15"/>
  <c r="AN302" i="15"/>
  <c r="AH302" i="15"/>
  <c r="AB294" i="15"/>
  <c r="V294" i="15"/>
  <c r="P302" i="15"/>
  <c r="J302" i="15"/>
  <c r="D302" i="15"/>
  <c r="BU246" i="15"/>
  <c r="BO246" i="15"/>
  <c r="BI246" i="15"/>
  <c r="AW246" i="15"/>
  <c r="AQ246" i="15"/>
  <c r="AK246" i="15"/>
  <c r="AE242" i="15"/>
  <c r="Y250" i="15"/>
  <c r="S246" i="15"/>
  <c r="M242" i="15"/>
  <c r="BU250" i="15"/>
  <c r="BO250" i="15"/>
  <c r="BI250" i="15"/>
  <c r="BC250" i="15"/>
  <c r="AW250" i="15"/>
  <c r="AQ250" i="15"/>
  <c r="AK250" i="15"/>
  <c r="AE250" i="15"/>
  <c r="BT249" i="15"/>
  <c r="BN249" i="15"/>
  <c r="BH249" i="15"/>
  <c r="AV249" i="15"/>
  <c r="AP249" i="15"/>
  <c r="AJ249" i="15"/>
  <c r="AD249" i="15"/>
  <c r="X249" i="15"/>
  <c r="R249" i="15"/>
  <c r="L249" i="15"/>
  <c r="F249" i="15"/>
  <c r="Y246" i="15"/>
  <c r="BT245" i="15"/>
  <c r="BB245" i="15"/>
  <c r="AV245" i="15"/>
  <c r="BS244" i="15"/>
  <c r="BG240" i="15"/>
  <c r="BA240" i="15"/>
  <c r="AU240" i="15"/>
  <c r="AO240" i="15"/>
  <c r="AC240" i="15"/>
  <c r="W244" i="15"/>
  <c r="Q240" i="15"/>
  <c r="K240" i="15"/>
  <c r="BO242" i="15"/>
  <c r="AK242" i="15"/>
  <c r="BT241" i="15"/>
  <c r="X241" i="15"/>
  <c r="AI240" i="15"/>
  <c r="BR239" i="15"/>
  <c r="AZ247" i="15"/>
  <c r="AT239" i="15"/>
  <c r="AB247" i="15"/>
  <c r="D247" i="15"/>
  <c r="BU187" i="15"/>
  <c r="BO187" i="15"/>
  <c r="BC187" i="15"/>
  <c r="AW187" i="15"/>
  <c r="AQ187" i="15"/>
  <c r="AE195" i="15"/>
  <c r="Y187" i="15"/>
  <c r="G191" i="15"/>
  <c r="BU195" i="15"/>
  <c r="BO195" i="15"/>
  <c r="BI195" i="15"/>
  <c r="BC195" i="15"/>
  <c r="BT186" i="15"/>
  <c r="BH194" i="15"/>
  <c r="BB194" i="15"/>
  <c r="AP194" i="15"/>
  <c r="AJ194" i="15"/>
  <c r="AD194" i="15"/>
  <c r="X186" i="15"/>
  <c r="R194" i="15"/>
  <c r="L194" i="15"/>
  <c r="F194" i="15"/>
  <c r="BC191" i="15"/>
  <c r="BB190" i="15"/>
  <c r="AJ190" i="15"/>
  <c r="AD190" i="15"/>
  <c r="BS189" i="15"/>
  <c r="BS193" i="15"/>
  <c r="BM185" i="15"/>
  <c r="BG185" i="15"/>
  <c r="AU193" i="15"/>
  <c r="AO185" i="15"/>
  <c r="AI185" i="15"/>
  <c r="K185" i="15"/>
  <c r="E185" i="15"/>
  <c r="AE187" i="15"/>
  <c r="BB186" i="15"/>
  <c r="AD186" i="15"/>
  <c r="F186" i="15"/>
  <c r="BS185" i="15"/>
  <c r="BA185" i="15"/>
  <c r="AU185" i="15"/>
  <c r="AC185" i="15"/>
  <c r="BR184" i="15"/>
  <c r="BL192" i="15"/>
  <c r="BF192" i="15"/>
  <c r="AZ192" i="15"/>
  <c r="AT192" i="15"/>
  <c r="AN192" i="15"/>
  <c r="AH192" i="15"/>
  <c r="AB192" i="15"/>
  <c r="V192" i="15"/>
  <c r="P192" i="15"/>
  <c r="J192" i="15"/>
  <c r="D192" i="15"/>
  <c r="BU133" i="15"/>
  <c r="BO133" i="15"/>
  <c r="BI133" i="15"/>
  <c r="BC141" i="15"/>
  <c r="AW133" i="15"/>
  <c r="AQ137" i="15"/>
  <c r="AE137" i="15"/>
  <c r="Y133" i="15"/>
  <c r="S137" i="15"/>
  <c r="M133" i="15"/>
  <c r="G141" i="15"/>
  <c r="BU141" i="15"/>
  <c r="BO141" i="15"/>
  <c r="AW141" i="15"/>
  <c r="Y141" i="15"/>
  <c r="AU139" i="15"/>
  <c r="AT138" i="15"/>
  <c r="BT132" i="15"/>
  <c r="BN140" i="15"/>
  <c r="BH140" i="15"/>
  <c r="BB140" i="15"/>
  <c r="AV132" i="15"/>
  <c r="AP140" i="15"/>
  <c r="AJ140" i="15"/>
  <c r="AD140" i="15"/>
  <c r="X140" i="15"/>
  <c r="R140" i="15"/>
  <c r="L140" i="15"/>
  <c r="F140" i="15"/>
  <c r="BU137" i="15"/>
  <c r="AW137" i="15"/>
  <c r="BT136" i="15"/>
  <c r="BB136" i="15"/>
  <c r="AV136" i="15"/>
  <c r="AJ136" i="15"/>
  <c r="AD136" i="15"/>
  <c r="R136" i="15"/>
  <c r="L136" i="15"/>
  <c r="AT134" i="15"/>
  <c r="BC133" i="15"/>
  <c r="BB132" i="15"/>
  <c r="AJ132" i="15"/>
  <c r="AD132" i="15"/>
  <c r="R132" i="15"/>
  <c r="L132" i="15"/>
  <c r="BA131" i="15"/>
  <c r="AU131" i="15"/>
  <c r="AI131" i="15"/>
  <c r="AC131" i="15"/>
  <c r="Q131" i="15"/>
  <c r="K131" i="15"/>
  <c r="AT130" i="15"/>
  <c r="BL138" i="15"/>
  <c r="BF138" i="15"/>
  <c r="AZ138" i="15"/>
  <c r="AN138" i="15"/>
  <c r="AH138" i="15"/>
  <c r="AB138" i="15"/>
  <c r="V134" i="15"/>
  <c r="P138" i="15"/>
  <c r="J138" i="15"/>
  <c r="D138" i="15"/>
  <c r="BU82" i="15"/>
  <c r="BO82" i="15"/>
  <c r="BI82" i="15"/>
  <c r="BC82" i="15"/>
  <c r="AW82" i="15"/>
  <c r="AQ86" i="15"/>
  <c r="AE86" i="15"/>
  <c r="Y82" i="15"/>
  <c r="S78" i="15"/>
  <c r="M82" i="15"/>
  <c r="BU86" i="15"/>
  <c r="BO86" i="15"/>
  <c r="X85" i="15"/>
  <c r="AU84" i="15"/>
  <c r="V83" i="15"/>
  <c r="BT85" i="15"/>
  <c r="BN85" i="15"/>
  <c r="BH85" i="15"/>
  <c r="BB85" i="15"/>
  <c r="AV85" i="15"/>
  <c r="AP85" i="15"/>
  <c r="AJ85" i="15"/>
  <c r="AD85" i="15"/>
  <c r="R85" i="15"/>
  <c r="L85" i="15"/>
  <c r="F85" i="15"/>
  <c r="BT81" i="15"/>
  <c r="BB81" i="15"/>
  <c r="AV81" i="15"/>
  <c r="AP81" i="15"/>
  <c r="AJ81" i="15"/>
  <c r="AD81" i="15"/>
  <c r="X81" i="15"/>
  <c r="R81" i="15"/>
  <c r="L81" i="15"/>
  <c r="F81" i="15"/>
  <c r="BG76" i="15"/>
  <c r="W84" i="15"/>
  <c r="BO78" i="15"/>
  <c r="AQ78" i="15"/>
  <c r="BB77" i="15"/>
  <c r="AV77" i="15"/>
  <c r="AJ77" i="15"/>
  <c r="AD77" i="15"/>
  <c r="X77" i="15"/>
  <c r="R77" i="15"/>
  <c r="L77" i="15"/>
  <c r="F77" i="15"/>
  <c r="BA76" i="15"/>
  <c r="AU76" i="15"/>
  <c r="AI76" i="15"/>
  <c r="AC76" i="15"/>
  <c r="W76" i="15"/>
  <c r="Q76" i="15"/>
  <c r="K76" i="15"/>
  <c r="E76" i="15"/>
  <c r="AT75" i="15"/>
  <c r="BR83" i="15"/>
  <c r="BL83" i="15"/>
  <c r="BF83" i="15"/>
  <c r="AT79" i="15"/>
  <c r="AN83" i="15"/>
  <c r="AH83" i="15"/>
  <c r="V75" i="15"/>
  <c r="P83" i="15"/>
  <c r="J83" i="15"/>
  <c r="BO27" i="15"/>
  <c r="BI23" i="15"/>
  <c r="BC27" i="15"/>
  <c r="AK27" i="15"/>
  <c r="AE27" i="15"/>
  <c r="S27" i="15"/>
  <c r="M27" i="15"/>
  <c r="G27" i="15"/>
  <c r="BU31" i="15"/>
  <c r="BO31" i="15"/>
  <c r="BI31" i="15"/>
  <c r="BC31" i="15"/>
  <c r="AW31" i="15"/>
  <c r="AQ31" i="15"/>
  <c r="AK31" i="15"/>
  <c r="AE31" i="15"/>
  <c r="G31" i="15"/>
  <c r="AD30" i="15"/>
  <c r="BA29" i="15"/>
  <c r="E29" i="15"/>
  <c r="AT28" i="15"/>
  <c r="BN30" i="15"/>
  <c r="BH30" i="15"/>
  <c r="BB30" i="15"/>
  <c r="AV30" i="15"/>
  <c r="AP30" i="15"/>
  <c r="AJ30" i="15"/>
  <c r="X30" i="15"/>
  <c r="R30" i="15"/>
  <c r="L30" i="15"/>
  <c r="F30" i="15"/>
  <c r="BU27" i="15"/>
  <c r="Y27" i="15"/>
  <c r="BB26" i="15"/>
  <c r="AV26" i="15"/>
  <c r="AP26" i="15"/>
  <c r="AJ26" i="15"/>
  <c r="AD26" i="15"/>
  <c r="X26" i="15"/>
  <c r="R26" i="15"/>
  <c r="L26" i="15"/>
  <c r="F26" i="15"/>
  <c r="BA25" i="15"/>
  <c r="E25" i="15"/>
  <c r="AT24" i="15"/>
  <c r="BS25" i="15"/>
  <c r="BM21" i="15"/>
  <c r="BU23" i="15"/>
  <c r="AK23" i="15"/>
  <c r="BT22" i="15"/>
  <c r="BH22" i="15"/>
  <c r="BB22" i="15"/>
  <c r="AV22" i="15"/>
  <c r="AP22" i="15"/>
  <c r="AJ22" i="15"/>
  <c r="AD22" i="15"/>
  <c r="X22" i="15"/>
  <c r="R22" i="15"/>
  <c r="L22" i="15"/>
  <c r="F22" i="15"/>
  <c r="BS21" i="15"/>
  <c r="BG21" i="15"/>
  <c r="BA21" i="15"/>
  <c r="AU21" i="15"/>
  <c r="AO21" i="15"/>
  <c r="AI21" i="15"/>
  <c r="AC21" i="15"/>
  <c r="W21" i="15"/>
  <c r="Q21" i="15"/>
  <c r="K21" i="15"/>
  <c r="E21" i="15"/>
  <c r="BR28" i="15"/>
  <c r="BL28" i="15"/>
  <c r="BF28" i="15"/>
  <c r="AZ28" i="15"/>
  <c r="AT20" i="15"/>
  <c r="AN28" i="15"/>
  <c r="AH28" i="15"/>
  <c r="AB20" i="15"/>
  <c r="V28" i="15"/>
  <c r="P28" i="15"/>
  <c r="J28" i="15"/>
  <c r="D20" i="15"/>
  <c r="BI584" i="14"/>
  <c r="AQ584" i="14"/>
  <c r="M584" i="14"/>
  <c r="BN583" i="14"/>
  <c r="AJ583" i="14"/>
  <c r="R583" i="14"/>
  <c r="BG582" i="14"/>
  <c r="AO582" i="14"/>
  <c r="K582" i="14"/>
  <c r="BL581" i="14"/>
  <c r="AH581" i="14"/>
  <c r="P581" i="14"/>
  <c r="BI580" i="14"/>
  <c r="AQ580" i="14"/>
  <c r="M580" i="14"/>
  <c r="BN579" i="14"/>
  <c r="AJ579" i="14"/>
  <c r="R579" i="14"/>
  <c r="BG578" i="14"/>
  <c r="AO578" i="14"/>
  <c r="K578" i="14"/>
  <c r="BL577" i="14"/>
  <c r="AH577" i="14"/>
  <c r="P577" i="14"/>
  <c r="BI576" i="14"/>
  <c r="AQ576" i="14"/>
  <c r="M576" i="14"/>
  <c r="BN575" i="14"/>
  <c r="AJ575" i="14"/>
  <c r="R575" i="14"/>
  <c r="BG574" i="14"/>
  <c r="AO574" i="14"/>
  <c r="K574" i="14"/>
  <c r="BL573" i="14"/>
  <c r="AH573" i="14"/>
  <c r="P573" i="14"/>
  <c r="BI529" i="14"/>
  <c r="AQ529" i="14"/>
  <c r="M529" i="14"/>
  <c r="BN528" i="14"/>
  <c r="AJ528" i="14"/>
  <c r="R528" i="14"/>
  <c r="BG527" i="14"/>
  <c r="AO527" i="14"/>
  <c r="K527" i="14"/>
  <c r="BL526" i="14"/>
  <c r="AH526" i="14"/>
  <c r="P526" i="14"/>
  <c r="BI525" i="14"/>
  <c r="AQ525" i="14"/>
  <c r="M525" i="14"/>
  <c r="BN524" i="14"/>
  <c r="AJ524" i="14"/>
  <c r="R524" i="14"/>
  <c r="BG523" i="14"/>
  <c r="AO523" i="14"/>
  <c r="K523" i="14"/>
  <c r="BL522" i="14"/>
  <c r="AH522" i="14"/>
  <c r="P522" i="14"/>
  <c r="BI521" i="14"/>
  <c r="AQ521" i="14"/>
  <c r="M521" i="14"/>
  <c r="BN520" i="14"/>
  <c r="AJ520" i="14"/>
  <c r="R520" i="14"/>
  <c r="BG519" i="14"/>
  <c r="AO519" i="14"/>
  <c r="K519" i="14"/>
  <c r="BL518" i="14"/>
  <c r="AH518" i="14"/>
  <c r="P518" i="14"/>
  <c r="BN140" i="14"/>
  <c r="AP140" i="14"/>
  <c r="BS139" i="14"/>
  <c r="AO139" i="14"/>
  <c r="BR138" i="14"/>
  <c r="AN138" i="14"/>
  <c r="BU137" i="14"/>
  <c r="AQ137" i="14"/>
  <c r="BF134" i="14"/>
  <c r="P134" i="14"/>
  <c r="BI133" i="14"/>
  <c r="S133" i="14"/>
  <c r="BH132" i="14"/>
  <c r="R132" i="14"/>
  <c r="BG131" i="14"/>
  <c r="Q131" i="14"/>
  <c r="BL130" i="14"/>
  <c r="V130" i="14"/>
  <c r="BU195" i="14"/>
  <c r="M195" i="14"/>
  <c r="L194" i="14"/>
  <c r="V192" i="14"/>
  <c r="BU191" i="14"/>
  <c r="S187" i="14"/>
  <c r="AV186" i="14"/>
  <c r="X186" i="14"/>
  <c r="AO185" i="14"/>
  <c r="Q185" i="14"/>
  <c r="BT304" i="14"/>
  <c r="R304" i="14"/>
  <c r="AU303" i="14"/>
  <c r="BR302" i="14"/>
  <c r="P302" i="14"/>
  <c r="BS299" i="14"/>
  <c r="BF298" i="14"/>
  <c r="AK297" i="14"/>
  <c r="V294" i="14"/>
  <c r="AK86" i="14"/>
  <c r="M86" i="14"/>
  <c r="BN85" i="14"/>
  <c r="BB85" i="14"/>
  <c r="AV85" i="14"/>
  <c r="AD85" i="14"/>
  <c r="R85" i="14"/>
  <c r="BS84" i="14"/>
  <c r="BM84" i="14"/>
  <c r="AU84" i="14"/>
  <c r="AO84" i="14"/>
  <c r="AC84" i="14"/>
  <c r="Q84" i="14"/>
  <c r="K84" i="14"/>
  <c r="BL83" i="14"/>
  <c r="AZ83" i="14"/>
  <c r="AT83" i="14"/>
  <c r="AB83" i="14"/>
  <c r="P83" i="14"/>
  <c r="BC82" i="14"/>
  <c r="M82" i="14"/>
  <c r="G82" i="14"/>
  <c r="BN81" i="14"/>
  <c r="BB81" i="14"/>
  <c r="AV81" i="14"/>
  <c r="AD81" i="14"/>
  <c r="X81" i="14"/>
  <c r="R81" i="14"/>
  <c r="BS80" i="14"/>
  <c r="BM80" i="14"/>
  <c r="AU80" i="14"/>
  <c r="AO80" i="14"/>
  <c r="AC80" i="14"/>
  <c r="W80" i="14"/>
  <c r="Q80" i="14"/>
  <c r="K80" i="14"/>
  <c r="BL79" i="14"/>
  <c r="AZ79" i="14"/>
  <c r="AT79" i="14"/>
  <c r="AB79" i="14"/>
  <c r="P79" i="14"/>
  <c r="BC78" i="14"/>
  <c r="S78" i="14"/>
  <c r="M78" i="14"/>
  <c r="BN77" i="14"/>
  <c r="BB77" i="14"/>
  <c r="AV77" i="14"/>
  <c r="AD77" i="14"/>
  <c r="X77" i="14"/>
  <c r="BS76" i="14"/>
  <c r="BM76" i="14"/>
  <c r="AU76" i="14"/>
  <c r="AC76" i="14"/>
  <c r="Q76" i="14"/>
  <c r="K76" i="14"/>
  <c r="BL75" i="14"/>
  <c r="BF75" i="14"/>
  <c r="AT75" i="14"/>
  <c r="AB75" i="14"/>
  <c r="AK27" i="14"/>
  <c r="BO23" i="14"/>
  <c r="AQ23" i="14"/>
  <c r="S23" i="14"/>
  <c r="R22" i="14"/>
  <c r="AO411" i="14"/>
  <c r="BL410" i="14"/>
  <c r="BN408" i="14"/>
  <c r="R408" i="14"/>
  <c r="P406" i="14"/>
  <c r="AP360" i="14"/>
  <c r="AE353" i="14"/>
  <c r="AE357" i="14"/>
  <c r="W351" i="14"/>
  <c r="BO584" i="14"/>
  <c r="AK584" i="14"/>
  <c r="S584" i="14"/>
  <c r="BH583" i="14"/>
  <c r="AP583" i="14"/>
  <c r="L583" i="14"/>
  <c r="BF581" i="14"/>
  <c r="AN581" i="14"/>
  <c r="J581" i="14"/>
  <c r="BO529" i="14"/>
  <c r="AK529" i="14"/>
  <c r="S529" i="14"/>
  <c r="BH528" i="14"/>
  <c r="AP528" i="14"/>
  <c r="L528" i="14"/>
  <c r="AI527" i="14"/>
  <c r="BF526" i="14"/>
  <c r="AN526" i="14"/>
  <c r="J526" i="14"/>
  <c r="BI473" i="14"/>
  <c r="M469" i="14"/>
  <c r="AJ468" i="14"/>
  <c r="AH466" i="14"/>
  <c r="BO417" i="14"/>
  <c r="BI417" i="14"/>
  <c r="AW409" i="14"/>
  <c r="AQ417" i="14"/>
  <c r="S417" i="14"/>
  <c r="BT408" i="14"/>
  <c r="BN416" i="14"/>
  <c r="AP416" i="14"/>
  <c r="X416" i="14"/>
  <c r="R416" i="14"/>
  <c r="BG415" i="14"/>
  <c r="AU411" i="14"/>
  <c r="AO407" i="14"/>
  <c r="K415" i="14"/>
  <c r="BR414" i="14"/>
  <c r="BL414" i="14"/>
  <c r="AT414" i="14"/>
  <c r="AN414" i="14"/>
  <c r="V414" i="14"/>
  <c r="P414" i="14"/>
  <c r="BU27" i="14"/>
  <c r="BO31" i="14"/>
  <c r="BI31" i="14"/>
  <c r="BC27" i="14"/>
  <c r="AW31" i="14"/>
  <c r="AQ31" i="14"/>
  <c r="AK31" i="14"/>
  <c r="AE27" i="14"/>
  <c r="Y27" i="14"/>
  <c r="S31" i="14"/>
  <c r="M31" i="14"/>
  <c r="G27" i="14"/>
  <c r="BT30" i="14"/>
  <c r="BN30" i="14"/>
  <c r="BH30" i="14"/>
  <c r="BB30" i="14"/>
  <c r="AV26" i="14"/>
  <c r="AP30" i="14"/>
  <c r="AJ30" i="14"/>
  <c r="AD26" i="14"/>
  <c r="X26" i="14"/>
  <c r="R30" i="14"/>
  <c r="L30" i="14"/>
  <c r="F30" i="14"/>
  <c r="P20" i="14"/>
  <c r="BU86" i="14"/>
  <c r="BO78" i="14"/>
  <c r="BI82" i="14"/>
  <c r="BC86" i="14"/>
  <c r="AQ86" i="14"/>
  <c r="AK82" i="14"/>
  <c r="AE82" i="14"/>
  <c r="Y86" i="14"/>
  <c r="S86" i="14"/>
  <c r="G86" i="14"/>
  <c r="BT81" i="14"/>
  <c r="BH85" i="14"/>
  <c r="AP85" i="14"/>
  <c r="AJ81" i="14"/>
  <c r="X85" i="14"/>
  <c r="R77" i="14"/>
  <c r="L85" i="14"/>
  <c r="F85" i="14"/>
  <c r="BG84" i="14"/>
  <c r="BR83" i="14"/>
  <c r="BF83" i="14"/>
  <c r="AZ75" i="14"/>
  <c r="AN79" i="14"/>
  <c r="AH75" i="14"/>
  <c r="V83" i="14"/>
  <c r="P75" i="14"/>
  <c r="J83" i="14"/>
  <c r="D83" i="14"/>
  <c r="BO137" i="14"/>
  <c r="BI137" i="14"/>
  <c r="BC137" i="14"/>
  <c r="AW141" i="14"/>
  <c r="AE137" i="14"/>
  <c r="Y137" i="14"/>
  <c r="M133" i="14"/>
  <c r="G137" i="14"/>
  <c r="BT140" i="14"/>
  <c r="BN132" i="14"/>
  <c r="BB140" i="14"/>
  <c r="AV132" i="14"/>
  <c r="AP132" i="14"/>
  <c r="AD132" i="14"/>
  <c r="X132" i="14"/>
  <c r="R140" i="14"/>
  <c r="L136" i="14"/>
  <c r="F132" i="14"/>
  <c r="W131" i="14"/>
  <c r="E131" i="14"/>
  <c r="BF138" i="14"/>
  <c r="AT134" i="14"/>
  <c r="AH134" i="14"/>
  <c r="AB138" i="14"/>
  <c r="V138" i="14"/>
  <c r="J130" i="14"/>
  <c r="BU187" i="14"/>
  <c r="BO187" i="14"/>
  <c r="BI187" i="14"/>
  <c r="AW191" i="14"/>
  <c r="AK195" i="14"/>
  <c r="AE187" i="14"/>
  <c r="M187" i="14"/>
  <c r="G195" i="14"/>
  <c r="AV190" i="14"/>
  <c r="AP186" i="14"/>
  <c r="AJ186" i="14"/>
  <c r="AD194" i="14"/>
  <c r="L186" i="14"/>
  <c r="F186" i="14"/>
  <c r="BG193" i="14"/>
  <c r="BA185" i="14"/>
  <c r="AU189" i="14"/>
  <c r="AI189" i="14"/>
  <c r="E185" i="14"/>
  <c r="BR184" i="14"/>
  <c r="BL192" i="14"/>
  <c r="AT188" i="14"/>
  <c r="AN192" i="14"/>
  <c r="AH192" i="14"/>
  <c r="AB188" i="14"/>
  <c r="J184" i="14"/>
  <c r="D192" i="14"/>
  <c r="BB249" i="14"/>
  <c r="AC244" i="14"/>
  <c r="K240" i="14"/>
  <c r="BO305" i="14"/>
  <c r="BI297" i="14"/>
  <c r="BC301" i="14"/>
  <c r="AW297" i="14"/>
  <c r="AQ301" i="14"/>
  <c r="AE305" i="14"/>
  <c r="Y297" i="14"/>
  <c r="S301" i="14"/>
  <c r="M297" i="14"/>
  <c r="BT296" i="14"/>
  <c r="BN304" i="14"/>
  <c r="BH300" i="14"/>
  <c r="BB304" i="14"/>
  <c r="AV304" i="14"/>
  <c r="AP304" i="14"/>
  <c r="AD300" i="14"/>
  <c r="X300" i="14"/>
  <c r="L300" i="14"/>
  <c r="F304" i="14"/>
  <c r="BM303" i="14"/>
  <c r="BA303" i="14"/>
  <c r="AU295" i="14"/>
  <c r="AI299" i="14"/>
  <c r="BR298" i="14"/>
  <c r="BL302" i="14"/>
  <c r="BF302" i="14"/>
  <c r="AH302" i="14"/>
  <c r="AB298" i="14"/>
  <c r="V302" i="14"/>
  <c r="P294" i="14"/>
  <c r="D302" i="14"/>
  <c r="E351" i="14"/>
  <c r="D350" i="14"/>
  <c r="BU361" i="14"/>
  <c r="BO357" i="14"/>
  <c r="BI361" i="14"/>
  <c r="BT360" i="14"/>
  <c r="BN360" i="14"/>
  <c r="BH360" i="14"/>
  <c r="BC357" i="14"/>
  <c r="AW361" i="14"/>
  <c r="AQ357" i="14"/>
  <c r="BB356" i="14"/>
  <c r="AV356" i="14"/>
  <c r="AP356" i="14"/>
  <c r="AK361" i="14"/>
  <c r="AE361" i="14"/>
  <c r="Y357" i="14"/>
  <c r="AJ360" i="14"/>
  <c r="X352" i="14"/>
  <c r="AC355" i="14"/>
  <c r="W359" i="14"/>
  <c r="AB354" i="14"/>
  <c r="V358" i="14"/>
  <c r="M357" i="14"/>
  <c r="G357" i="14"/>
  <c r="R360" i="14"/>
  <c r="L352" i="14"/>
  <c r="F352" i="14"/>
  <c r="K351" i="14"/>
  <c r="E359" i="14"/>
  <c r="P358" i="14"/>
  <c r="J350" i="14"/>
  <c r="D358" i="14"/>
  <c r="BT77" i="15" l="1"/>
  <c r="G82" i="15"/>
  <c r="AW86" i="15"/>
  <c r="BO137" i="15"/>
  <c r="R186" i="15"/>
  <c r="BU191" i="15"/>
  <c r="BI242" i="15"/>
  <c r="BT296" i="15"/>
  <c r="BT300" i="15"/>
  <c r="BH408" i="15"/>
  <c r="BO409" i="15"/>
  <c r="G86" i="15"/>
  <c r="AE78" i="15"/>
  <c r="AQ141" i="15"/>
  <c r="Y191" i="15"/>
  <c r="Y195" i="15"/>
  <c r="M250" i="15"/>
  <c r="BN408" i="15"/>
  <c r="BH468" i="15"/>
  <c r="AW469" i="15"/>
  <c r="AE191" i="15"/>
  <c r="AP245" i="15"/>
  <c r="M246" i="15"/>
  <c r="S409" i="15"/>
  <c r="BH464" i="15"/>
  <c r="V28" i="14"/>
  <c r="BR24" i="14"/>
  <c r="W21" i="14"/>
  <c r="AB20" i="14"/>
  <c r="AZ28" i="14"/>
  <c r="E25" i="14"/>
  <c r="AK23" i="14"/>
  <c r="Q25" i="14"/>
  <c r="AQ27" i="14"/>
  <c r="M27" i="14"/>
  <c r="BI27" i="14"/>
  <c r="AT28" i="14"/>
  <c r="J28" i="14"/>
  <c r="AH28" i="14"/>
  <c r="BF24" i="14"/>
  <c r="P28" i="14"/>
  <c r="AN28" i="14"/>
  <c r="BL28" i="14"/>
  <c r="M23" i="14"/>
  <c r="BI23" i="14"/>
  <c r="S27" i="14"/>
  <c r="BO27" i="14"/>
  <c r="D28" i="14"/>
  <c r="BH22" i="14"/>
  <c r="BN22" i="14"/>
  <c r="AJ26" i="14"/>
  <c r="AJ22" i="14"/>
  <c r="AC21" i="14"/>
  <c r="AI29" i="14"/>
  <c r="AI21" i="14"/>
  <c r="BL20" i="14"/>
  <c r="AZ20" i="14"/>
  <c r="AH24" i="14"/>
  <c r="AH20" i="14"/>
  <c r="BB194" i="14"/>
  <c r="BB190" i="14"/>
  <c r="BC195" i="14"/>
  <c r="BC191" i="14"/>
  <c r="BC187" i="14"/>
  <c r="D134" i="14"/>
  <c r="D130" i="14"/>
  <c r="AZ130" i="14"/>
  <c r="AZ138" i="14"/>
  <c r="V526" i="14"/>
  <c r="V522" i="14"/>
  <c r="V518" i="14"/>
  <c r="BR526" i="14"/>
  <c r="BR522" i="14"/>
  <c r="BR518" i="14"/>
  <c r="W527" i="14"/>
  <c r="W523" i="14"/>
  <c r="W519" i="14"/>
  <c r="AU527" i="14"/>
  <c r="AU523" i="14"/>
  <c r="AU519" i="14"/>
  <c r="BS527" i="14"/>
  <c r="BS523" i="14"/>
  <c r="BS519" i="14"/>
  <c r="X528" i="14"/>
  <c r="X524" i="14"/>
  <c r="X520" i="14"/>
  <c r="AV528" i="14"/>
  <c r="AV524" i="14"/>
  <c r="AV520" i="14"/>
  <c r="BT528" i="14"/>
  <c r="BT524" i="14"/>
  <c r="BT520" i="14"/>
  <c r="Y529" i="14"/>
  <c r="Y525" i="14"/>
  <c r="Y521" i="14"/>
  <c r="AW529" i="14"/>
  <c r="AW525" i="14"/>
  <c r="AW521" i="14"/>
  <c r="BU529" i="14"/>
  <c r="BU525" i="14"/>
  <c r="BU521" i="14"/>
  <c r="V581" i="14"/>
  <c r="V577" i="14"/>
  <c r="V573" i="14"/>
  <c r="AT581" i="14"/>
  <c r="AT577" i="14"/>
  <c r="AT573" i="14"/>
  <c r="BR581" i="14"/>
  <c r="BR577" i="14"/>
  <c r="BR573" i="14"/>
  <c r="W582" i="14"/>
  <c r="W578" i="14"/>
  <c r="W574" i="14"/>
  <c r="AU582" i="14"/>
  <c r="AU578" i="14"/>
  <c r="AU574" i="14"/>
  <c r="BS582" i="14"/>
  <c r="BS578" i="14"/>
  <c r="BS574" i="14"/>
  <c r="X583" i="14"/>
  <c r="X579" i="14"/>
  <c r="X575" i="14"/>
  <c r="AV583" i="14"/>
  <c r="AV579" i="14"/>
  <c r="AV575" i="14"/>
  <c r="BT583" i="14"/>
  <c r="BT579" i="14"/>
  <c r="BT575" i="14"/>
  <c r="Y584" i="14"/>
  <c r="Y580" i="14"/>
  <c r="Y576" i="14"/>
  <c r="AW584" i="14"/>
  <c r="AW580" i="14"/>
  <c r="AW576" i="14"/>
  <c r="BU584" i="14"/>
  <c r="BU580" i="14"/>
  <c r="BU576" i="14"/>
  <c r="X30" i="14"/>
  <c r="Y31" i="14"/>
  <c r="BU31" i="14"/>
  <c r="AI80" i="14"/>
  <c r="BA295" i="14"/>
  <c r="D188" i="14"/>
  <c r="G191" i="14"/>
  <c r="E193" i="14"/>
  <c r="BB136" i="14"/>
  <c r="BI191" i="15"/>
  <c r="BI187" i="15"/>
  <c r="BG415" i="15"/>
  <c r="BG407" i="15"/>
  <c r="AE469" i="15"/>
  <c r="AE465" i="15"/>
  <c r="BC521" i="15"/>
  <c r="BC525" i="15"/>
  <c r="BG303" i="14"/>
  <c r="BG299" i="14"/>
  <c r="AJ300" i="14"/>
  <c r="AJ304" i="14"/>
  <c r="BF192" i="14"/>
  <c r="BF188" i="14"/>
  <c r="BG139" i="14"/>
  <c r="BG135" i="14"/>
  <c r="BH140" i="14"/>
  <c r="BH136" i="14"/>
  <c r="AK141" i="14"/>
  <c r="AK133" i="14"/>
  <c r="D526" i="14"/>
  <c r="D522" i="14"/>
  <c r="D518" i="14"/>
  <c r="E527" i="14"/>
  <c r="E523" i="14"/>
  <c r="E519" i="14"/>
  <c r="AD528" i="14"/>
  <c r="AD524" i="14"/>
  <c r="AD520" i="14"/>
  <c r="AE529" i="14"/>
  <c r="AE525" i="14"/>
  <c r="AE521" i="14"/>
  <c r="AB581" i="14"/>
  <c r="AB577" i="14"/>
  <c r="AB573" i="14"/>
  <c r="AZ581" i="14"/>
  <c r="AZ577" i="14"/>
  <c r="AZ573" i="14"/>
  <c r="BA582" i="14"/>
  <c r="BA578" i="14"/>
  <c r="BA574" i="14"/>
  <c r="BB583" i="14"/>
  <c r="BB579" i="14"/>
  <c r="BB575" i="14"/>
  <c r="AZ24" i="14"/>
  <c r="BB26" i="14"/>
  <c r="BC31" i="14"/>
  <c r="BU78" i="14"/>
  <c r="BU82" i="14"/>
  <c r="BF294" i="14"/>
  <c r="AB184" i="14"/>
  <c r="AE195" i="14"/>
  <c r="E135" i="14"/>
  <c r="S187" i="15"/>
  <c r="S195" i="15"/>
  <c r="S191" i="15"/>
  <c r="AV186" i="15"/>
  <c r="AV190" i="15"/>
  <c r="M187" i="15"/>
  <c r="M195" i="15"/>
  <c r="G242" i="15"/>
  <c r="G246" i="15"/>
  <c r="G409" i="15"/>
  <c r="G469" i="15"/>
  <c r="G465" i="15"/>
  <c r="BC469" i="15"/>
  <c r="BC465" i="15"/>
  <c r="AE525" i="15"/>
  <c r="J302" i="14"/>
  <c r="J294" i="14"/>
  <c r="AI185" i="14"/>
  <c r="AI135" i="14"/>
  <c r="AI131" i="14"/>
  <c r="AJ136" i="14"/>
  <c r="AJ132" i="14"/>
  <c r="AB526" i="14"/>
  <c r="AB522" i="14"/>
  <c r="AB518" i="14"/>
  <c r="AC527" i="14"/>
  <c r="AC523" i="14"/>
  <c r="AC519" i="14"/>
  <c r="F528" i="14"/>
  <c r="F524" i="14"/>
  <c r="F520" i="14"/>
  <c r="G529" i="14"/>
  <c r="G525" i="14"/>
  <c r="G521" i="14"/>
  <c r="D581" i="14"/>
  <c r="D577" i="14"/>
  <c r="D573" i="14"/>
  <c r="E582" i="14"/>
  <c r="E578" i="14"/>
  <c r="E574" i="14"/>
  <c r="F583" i="14"/>
  <c r="F579" i="14"/>
  <c r="F575" i="14"/>
  <c r="G584" i="14"/>
  <c r="G580" i="14"/>
  <c r="G576" i="14"/>
  <c r="BC584" i="14"/>
  <c r="BC580" i="14"/>
  <c r="BC576" i="14"/>
  <c r="BB352" i="14"/>
  <c r="BA25" i="14"/>
  <c r="G31" i="14"/>
  <c r="D75" i="14"/>
  <c r="F77" i="14"/>
  <c r="AJ296" i="14"/>
  <c r="BB300" i="14"/>
  <c r="AK187" i="14"/>
  <c r="AJ190" i="14"/>
  <c r="AE191" i="14"/>
  <c r="AJ194" i="14"/>
  <c r="F136" i="14"/>
  <c r="BC141" i="14"/>
  <c r="BT30" i="15"/>
  <c r="BT26" i="15"/>
  <c r="M525" i="15"/>
  <c r="M529" i="15"/>
  <c r="G353" i="14"/>
  <c r="AN298" i="14"/>
  <c r="AN302" i="14"/>
  <c r="Q299" i="14"/>
  <c r="Q303" i="14"/>
  <c r="Q295" i="14"/>
  <c r="R296" i="14"/>
  <c r="R300" i="14"/>
  <c r="P192" i="14"/>
  <c r="P188" i="14"/>
  <c r="P184" i="14"/>
  <c r="Q193" i="14"/>
  <c r="Q189" i="14"/>
  <c r="R194" i="14"/>
  <c r="R190" i="14"/>
  <c r="BN194" i="14"/>
  <c r="BN190" i="14"/>
  <c r="S195" i="14"/>
  <c r="S191" i="14"/>
  <c r="AQ195" i="14"/>
  <c r="AQ191" i="14"/>
  <c r="P130" i="14"/>
  <c r="P138" i="14"/>
  <c r="AN134" i="14"/>
  <c r="AN130" i="14"/>
  <c r="BL138" i="14"/>
  <c r="BL134" i="14"/>
  <c r="Q139" i="14"/>
  <c r="AO131" i="14"/>
  <c r="S141" i="14"/>
  <c r="S137" i="14"/>
  <c r="AQ141" i="14"/>
  <c r="AQ133" i="14"/>
  <c r="X360" i="14"/>
  <c r="AJ356" i="14"/>
  <c r="BB360" i="14"/>
  <c r="BL406" i="14"/>
  <c r="AQ409" i="14"/>
  <c r="R412" i="14"/>
  <c r="AN20" i="14"/>
  <c r="BR20" i="14"/>
  <c r="BA21" i="14"/>
  <c r="AV22" i="14"/>
  <c r="BT22" i="14"/>
  <c r="Y23" i="14"/>
  <c r="AW23" i="14"/>
  <c r="BU23" i="14"/>
  <c r="BL24" i="14"/>
  <c r="AI25" i="14"/>
  <c r="BS25" i="14"/>
  <c r="BT26" i="14"/>
  <c r="AW27" i="14"/>
  <c r="BR28" i="14"/>
  <c r="BS29" i="14"/>
  <c r="AV30" i="14"/>
  <c r="J75" i="14"/>
  <c r="BR75" i="14"/>
  <c r="BG76" i="14"/>
  <c r="L77" i="14"/>
  <c r="AJ77" i="14"/>
  <c r="BT77" i="14"/>
  <c r="AK78" i="14"/>
  <c r="D79" i="14"/>
  <c r="AH79" i="14"/>
  <c r="BR79" i="14"/>
  <c r="F81" i="14"/>
  <c r="S82" i="14"/>
  <c r="AH83" i="14"/>
  <c r="BA84" i="14"/>
  <c r="AJ85" i="14"/>
  <c r="BT85" i="14"/>
  <c r="BR294" i="14"/>
  <c r="BB296" i="14"/>
  <c r="P298" i="14"/>
  <c r="AU299" i="14"/>
  <c r="BT300" i="14"/>
  <c r="S305" i="14"/>
  <c r="AH184" i="14"/>
  <c r="BB186" i="14"/>
  <c r="AQ187" i="14"/>
  <c r="AH188" i="14"/>
  <c r="AO189" i="14"/>
  <c r="AP190" i="14"/>
  <c r="AK191" i="14"/>
  <c r="AB192" i="14"/>
  <c r="AO193" i="14"/>
  <c r="AP194" i="14"/>
  <c r="AH130" i="14"/>
  <c r="Y133" i="14"/>
  <c r="V134" i="14"/>
  <c r="Q135" i="14"/>
  <c r="R136" i="14"/>
  <c r="M137" i="14"/>
  <c r="D138" i="14"/>
  <c r="E139" i="14"/>
  <c r="F140" i="14"/>
  <c r="BI141" i="14"/>
  <c r="AN518" i="14"/>
  <c r="Q519" i="14"/>
  <c r="BM519" i="14"/>
  <c r="AP520" i="14"/>
  <c r="S521" i="14"/>
  <c r="BO521" i="14"/>
  <c r="AN522" i="14"/>
  <c r="Q523" i="14"/>
  <c r="BM523" i="14"/>
  <c r="AP524" i="14"/>
  <c r="S525" i="14"/>
  <c r="BO525" i="14"/>
  <c r="Q527" i="14"/>
  <c r="BM527" i="14"/>
  <c r="AN573" i="14"/>
  <c r="Q574" i="14"/>
  <c r="BM574" i="14"/>
  <c r="AP575" i="14"/>
  <c r="S576" i="14"/>
  <c r="BO576" i="14"/>
  <c r="AN577" i="14"/>
  <c r="Q578" i="14"/>
  <c r="BM578" i="14"/>
  <c r="AP579" i="14"/>
  <c r="S580" i="14"/>
  <c r="BO580" i="14"/>
  <c r="Q582" i="14"/>
  <c r="BM582" i="14"/>
  <c r="BO23" i="15"/>
  <c r="AW27" i="15"/>
  <c r="AW23" i="15"/>
  <c r="AK86" i="15"/>
  <c r="AK78" i="15"/>
  <c r="BC137" i="15"/>
  <c r="AK133" i="15"/>
  <c r="AK141" i="15"/>
  <c r="M191" i="15"/>
  <c r="BU242" i="15"/>
  <c r="M305" i="15"/>
  <c r="M301" i="15"/>
  <c r="AK301" i="15"/>
  <c r="AK305" i="15"/>
  <c r="AK297" i="15"/>
  <c r="S353" i="15"/>
  <c r="BM407" i="15"/>
  <c r="BC409" i="15"/>
  <c r="BT528" i="15"/>
  <c r="BT524" i="15"/>
  <c r="AZ302" i="14"/>
  <c r="AZ294" i="14"/>
  <c r="BA299" i="14"/>
  <c r="G305" i="14"/>
  <c r="G297" i="14"/>
  <c r="BC305" i="14"/>
  <c r="BC297" i="14"/>
  <c r="AZ192" i="14"/>
  <c r="AZ188" i="14"/>
  <c r="AZ184" i="14"/>
  <c r="BA189" i="14"/>
  <c r="BA193" i="14"/>
  <c r="BA139" i="14"/>
  <c r="G133" i="14"/>
  <c r="G141" i="14"/>
  <c r="AT526" i="14"/>
  <c r="AT522" i="14"/>
  <c r="AT518" i="14"/>
  <c r="BT356" i="14"/>
  <c r="AU25" i="14"/>
  <c r="D184" i="14"/>
  <c r="E189" i="14"/>
  <c r="F190" i="14"/>
  <c r="BA135" i="14"/>
  <c r="AE141" i="14"/>
  <c r="BS139" i="15"/>
  <c r="BS135" i="15"/>
  <c r="BS131" i="15"/>
  <c r="AK187" i="15"/>
  <c r="AK195" i="15"/>
  <c r="BC246" i="15"/>
  <c r="BC242" i="15"/>
  <c r="BT360" i="15"/>
  <c r="BT356" i="15"/>
  <c r="BN472" i="15"/>
  <c r="BN464" i="15"/>
  <c r="AH298" i="14"/>
  <c r="AH294" i="14"/>
  <c r="AI303" i="14"/>
  <c r="AI295" i="14"/>
  <c r="AK301" i="14"/>
  <c r="AK305" i="14"/>
  <c r="BH190" i="14"/>
  <c r="BH186" i="14"/>
  <c r="AZ526" i="14"/>
  <c r="AZ522" i="14"/>
  <c r="AZ518" i="14"/>
  <c r="BA527" i="14"/>
  <c r="BA523" i="14"/>
  <c r="BA519" i="14"/>
  <c r="BB528" i="14"/>
  <c r="BB524" i="14"/>
  <c r="BB520" i="14"/>
  <c r="BC529" i="14"/>
  <c r="BC525" i="14"/>
  <c r="BC521" i="14"/>
  <c r="AC582" i="14"/>
  <c r="AC578" i="14"/>
  <c r="AC574" i="14"/>
  <c r="AD583" i="14"/>
  <c r="AD579" i="14"/>
  <c r="AD575" i="14"/>
  <c r="AE584" i="14"/>
  <c r="AE580" i="14"/>
  <c r="AE576" i="14"/>
  <c r="W25" i="14"/>
  <c r="BA29" i="14"/>
  <c r="AE31" i="14"/>
  <c r="BA76" i="14"/>
  <c r="J298" i="14"/>
  <c r="AI193" i="14"/>
  <c r="AQ27" i="15"/>
  <c r="AQ23" i="15"/>
  <c r="AK191" i="15"/>
  <c r="AE246" i="15"/>
  <c r="AK525" i="15"/>
  <c r="G361" i="14"/>
  <c r="AT294" i="14"/>
  <c r="AT298" i="14"/>
  <c r="BS303" i="14"/>
  <c r="BS295" i="14"/>
  <c r="BU297" i="14"/>
  <c r="BU301" i="14"/>
  <c r="V188" i="14"/>
  <c r="V184" i="14"/>
  <c r="W193" i="14"/>
  <c r="W189" i="14"/>
  <c r="W185" i="14"/>
  <c r="BS193" i="14"/>
  <c r="BS185" i="14"/>
  <c r="X194" i="14"/>
  <c r="X190" i="14"/>
  <c r="BT194" i="14"/>
  <c r="BT186" i="14"/>
  <c r="Y195" i="14"/>
  <c r="Y191" i="14"/>
  <c r="Y187" i="14"/>
  <c r="BR134" i="14"/>
  <c r="BR130" i="14"/>
  <c r="W139" i="14"/>
  <c r="W135" i="14"/>
  <c r="BS135" i="14"/>
  <c r="BS131" i="14"/>
  <c r="X140" i="14"/>
  <c r="X136" i="14"/>
  <c r="BT136" i="14"/>
  <c r="BT132" i="14"/>
  <c r="BU141" i="14"/>
  <c r="BU133" i="14"/>
  <c r="R352" i="14"/>
  <c r="AP352" i="14"/>
  <c r="BH356" i="14"/>
  <c r="P410" i="14"/>
  <c r="S413" i="14"/>
  <c r="AT20" i="14"/>
  <c r="Q21" i="14"/>
  <c r="BS21" i="14"/>
  <c r="BB22" i="14"/>
  <c r="G23" i="14"/>
  <c r="AE23" i="14"/>
  <c r="BC23" i="14"/>
  <c r="P24" i="14"/>
  <c r="AO25" i="14"/>
  <c r="R26" i="14"/>
  <c r="Q29" i="14"/>
  <c r="E76" i="14"/>
  <c r="AI76" i="14"/>
  <c r="G78" i="14"/>
  <c r="AW78" i="14"/>
  <c r="J79" i="14"/>
  <c r="E80" i="14"/>
  <c r="BA80" i="14"/>
  <c r="L81" i="14"/>
  <c r="E84" i="14"/>
  <c r="AI84" i="14"/>
  <c r="S297" i="14"/>
  <c r="AZ298" i="14"/>
  <c r="BM299" i="14"/>
  <c r="AW301" i="14"/>
  <c r="L304" i="14"/>
  <c r="BU305" i="14"/>
  <c r="R186" i="14"/>
  <c r="G187" i="14"/>
  <c r="BR188" i="14"/>
  <c r="BS189" i="14"/>
  <c r="BT190" i="14"/>
  <c r="BI191" i="14"/>
  <c r="BR192" i="14"/>
  <c r="F194" i="14"/>
  <c r="BI195" i="14"/>
  <c r="BF130" i="14"/>
  <c r="BA131" i="14"/>
  <c r="BB132" i="14"/>
  <c r="BC133" i="14"/>
  <c r="AZ134" i="14"/>
  <c r="AO135" i="14"/>
  <c r="AP136" i="14"/>
  <c r="AK137" i="14"/>
  <c r="AH138" i="14"/>
  <c r="AI139" i="14"/>
  <c r="AJ140" i="14"/>
  <c r="Y141" i="14"/>
  <c r="J518" i="14"/>
  <c r="BF518" i="14"/>
  <c r="AI519" i="14"/>
  <c r="L520" i="14"/>
  <c r="BH520" i="14"/>
  <c r="AK521" i="14"/>
  <c r="J522" i="14"/>
  <c r="BF522" i="14"/>
  <c r="AI523" i="14"/>
  <c r="L524" i="14"/>
  <c r="BH524" i="14"/>
  <c r="AK525" i="14"/>
  <c r="J573" i="14"/>
  <c r="BF573" i="14"/>
  <c r="AI574" i="14"/>
  <c r="L575" i="14"/>
  <c r="BH575" i="14"/>
  <c r="AK576" i="14"/>
  <c r="J577" i="14"/>
  <c r="BF577" i="14"/>
  <c r="AI578" i="14"/>
  <c r="L579" i="14"/>
  <c r="BH579" i="14"/>
  <c r="AK580" i="14"/>
  <c r="AI582" i="14"/>
  <c r="S82" i="15"/>
  <c r="S86" i="15"/>
  <c r="BR138" i="15"/>
  <c r="BR130" i="15"/>
  <c r="BR134" i="15"/>
  <c r="BO191" i="15"/>
  <c r="BN194" i="15"/>
  <c r="BN186" i="15"/>
  <c r="BB249" i="15"/>
  <c r="BB241" i="15"/>
  <c r="AE305" i="15"/>
  <c r="BT408" i="15"/>
  <c r="Y469" i="15"/>
  <c r="Y465" i="15"/>
  <c r="BU469" i="15"/>
  <c r="BU465" i="15"/>
  <c r="BH81" i="15"/>
  <c r="AQ82" i="15"/>
  <c r="AW82" i="14"/>
  <c r="AW86" i="14"/>
  <c r="BO86" i="14"/>
  <c r="BO82" i="14"/>
  <c r="AQ82" i="14"/>
  <c r="AQ78" i="14"/>
  <c r="AE86" i="14"/>
  <c r="AE78" i="14"/>
  <c r="Y86" i="15"/>
  <c r="BN77" i="15"/>
  <c r="BN81" i="15"/>
  <c r="BO353" i="15"/>
  <c r="BO361" i="15"/>
  <c r="AQ353" i="15"/>
  <c r="AW353" i="15"/>
  <c r="Y353" i="15"/>
  <c r="BO297" i="14"/>
  <c r="BI301" i="14"/>
  <c r="BI305" i="14"/>
  <c r="BO301" i="14"/>
  <c r="BH296" i="14"/>
  <c r="BN300" i="14"/>
  <c r="BN296" i="14"/>
  <c r="BH304" i="14"/>
  <c r="BG295" i="14"/>
  <c r="BM295" i="14"/>
  <c r="BL294" i="14"/>
  <c r="BL298" i="14"/>
  <c r="AQ305" i="14"/>
  <c r="AQ297" i="14"/>
  <c r="AW305" i="14"/>
  <c r="AP296" i="14"/>
  <c r="AP300" i="14"/>
  <c r="AV296" i="14"/>
  <c r="AV300" i="14"/>
  <c r="AO299" i="14"/>
  <c r="AO303" i="14"/>
  <c r="AO295" i="14"/>
  <c r="AN294" i="14"/>
  <c r="AT302" i="14"/>
  <c r="AE297" i="14"/>
  <c r="Y301" i="14"/>
  <c r="Y305" i="14"/>
  <c r="AE301" i="14"/>
  <c r="X296" i="14"/>
  <c r="X304" i="14"/>
  <c r="AD296" i="14"/>
  <c r="AD304" i="14"/>
  <c r="W303" i="14"/>
  <c r="W295" i="14"/>
  <c r="W299" i="14"/>
  <c r="AC303" i="14"/>
  <c r="AC295" i="14"/>
  <c r="AC299" i="14"/>
  <c r="AB302" i="14"/>
  <c r="AB294" i="14"/>
  <c r="V298" i="14"/>
  <c r="M301" i="14"/>
  <c r="M305" i="14"/>
  <c r="G301" i="14"/>
  <c r="F296" i="14"/>
  <c r="L296" i="14"/>
  <c r="F300" i="14"/>
  <c r="E299" i="14"/>
  <c r="K303" i="14"/>
  <c r="E295" i="14"/>
  <c r="K299" i="14"/>
  <c r="K295" i="14"/>
  <c r="E303" i="14"/>
  <c r="D294" i="14"/>
  <c r="D298" i="14"/>
  <c r="AW305" i="15"/>
  <c r="BO195" i="14"/>
  <c r="BO191" i="14"/>
  <c r="BN186" i="14"/>
  <c r="BH194" i="14"/>
  <c r="BG189" i="14"/>
  <c r="BM193" i="14"/>
  <c r="BM189" i="14"/>
  <c r="BG185" i="14"/>
  <c r="BM185" i="14"/>
  <c r="BL188" i="14"/>
  <c r="BF184" i="14"/>
  <c r="BL184" i="14"/>
  <c r="J192" i="14"/>
  <c r="J188" i="14"/>
  <c r="AN184" i="14"/>
  <c r="AT184" i="14"/>
  <c r="AN188" i="14"/>
  <c r="AT192" i="14"/>
  <c r="AW187" i="14"/>
  <c r="AW195" i="14"/>
  <c r="AV194" i="14"/>
  <c r="AU185" i="14"/>
  <c r="AU193" i="14"/>
  <c r="AD186" i="14"/>
  <c r="AD190" i="14"/>
  <c r="AC185" i="14"/>
  <c r="AC189" i="14"/>
  <c r="AC193" i="14"/>
  <c r="M191" i="14"/>
  <c r="L190" i="14"/>
  <c r="K193" i="14"/>
  <c r="K189" i="14"/>
  <c r="K185" i="14"/>
  <c r="BH26" i="14"/>
  <c r="BN26" i="14"/>
  <c r="BG21" i="14"/>
  <c r="BM21" i="14"/>
  <c r="BG25" i="14"/>
  <c r="BG29" i="14"/>
  <c r="BM25" i="14"/>
  <c r="BM29" i="14"/>
  <c r="BF28" i="14"/>
  <c r="BF20" i="14"/>
  <c r="AP26" i="14"/>
  <c r="AP22" i="14"/>
  <c r="AO21" i="14"/>
  <c r="AU21" i="14"/>
  <c r="AO29" i="14"/>
  <c r="AU29" i="14"/>
  <c r="AN24" i="14"/>
  <c r="AT24" i="14"/>
  <c r="F26" i="14"/>
  <c r="F22" i="14"/>
  <c r="X22" i="14"/>
  <c r="AD30" i="14"/>
  <c r="AD22" i="14"/>
  <c r="AC25" i="14"/>
  <c r="W29" i="14"/>
  <c r="AC29" i="14"/>
  <c r="AB28" i="14"/>
  <c r="V20" i="14"/>
  <c r="AB24" i="14"/>
  <c r="V24" i="14"/>
  <c r="L22" i="14"/>
  <c r="L26" i="14"/>
  <c r="K25" i="14"/>
  <c r="E29" i="14"/>
  <c r="E21" i="14"/>
  <c r="K21" i="14"/>
  <c r="K29" i="14"/>
  <c r="D20" i="14"/>
  <c r="D24" i="14"/>
  <c r="J20" i="14"/>
  <c r="J24" i="14"/>
  <c r="BI141" i="15"/>
  <c r="BI137" i="15"/>
  <c r="BN136" i="15"/>
  <c r="AE141" i="15"/>
  <c r="AE133" i="15"/>
  <c r="BO133" i="14"/>
  <c r="BO141" i="14"/>
  <c r="BN136" i="14"/>
  <c r="BM131" i="14"/>
  <c r="BM135" i="14"/>
  <c r="BM139" i="14"/>
  <c r="AW137" i="14"/>
  <c r="AW133" i="14"/>
  <c r="AV140" i="14"/>
  <c r="AV136" i="14"/>
  <c r="AU135" i="14"/>
  <c r="AU139" i="14"/>
  <c r="AU131" i="14"/>
  <c r="AT138" i="14"/>
  <c r="AT130" i="14"/>
  <c r="AE133" i="14"/>
  <c r="AD140" i="14"/>
  <c r="AD136" i="14"/>
  <c r="AC135" i="14"/>
  <c r="AC139" i="14"/>
  <c r="AC131" i="14"/>
  <c r="AB130" i="14"/>
  <c r="AB134" i="14"/>
  <c r="M141" i="14"/>
  <c r="L132" i="14"/>
  <c r="L140" i="14"/>
  <c r="K139" i="14"/>
  <c r="K135" i="14"/>
  <c r="K131" i="14"/>
  <c r="J138" i="14"/>
  <c r="J134" i="14"/>
  <c r="K355" i="14"/>
  <c r="J358" i="14"/>
  <c r="J354" i="14"/>
  <c r="BN22" i="15"/>
  <c r="BH26" i="15"/>
  <c r="BN26" i="15"/>
  <c r="BN524" i="15"/>
  <c r="AQ195" i="15"/>
  <c r="AQ191" i="15"/>
  <c r="AW195" i="15"/>
  <c r="AW191" i="15"/>
  <c r="Q185" i="15"/>
  <c r="L190" i="15"/>
  <c r="AJ241" i="15"/>
  <c r="S250" i="15"/>
  <c r="Y413" i="15"/>
  <c r="BU413" i="15"/>
  <c r="G525" i="15"/>
  <c r="M31" i="15"/>
  <c r="AK137" i="15"/>
  <c r="S242" i="15"/>
  <c r="BR20" i="15"/>
  <c r="BI27" i="15"/>
  <c r="S31" i="15"/>
  <c r="BM76" i="15"/>
  <c r="G78" i="15"/>
  <c r="BN132" i="15"/>
  <c r="M137" i="15"/>
  <c r="AJ186" i="15"/>
  <c r="V188" i="15"/>
  <c r="R190" i="15"/>
  <c r="W240" i="15"/>
  <c r="BS240" i="15"/>
  <c r="Y242" i="15"/>
  <c r="R245" i="15"/>
  <c r="BH296" i="15"/>
  <c r="BH300" i="15"/>
  <c r="BR350" i="15"/>
  <c r="AE357" i="15"/>
  <c r="Y409" i="15"/>
  <c r="AE413" i="15"/>
  <c r="BM463" i="15"/>
  <c r="BT464" i="15"/>
  <c r="S469" i="15"/>
  <c r="BS519" i="15"/>
  <c r="G529" i="15"/>
  <c r="AE529" i="15"/>
  <c r="AE82" i="15"/>
  <c r="BC86" i="15"/>
  <c r="M141" i="15"/>
  <c r="AQ242" i="15"/>
  <c r="M23" i="15"/>
  <c r="BS76" i="15"/>
  <c r="BC78" i="15"/>
  <c r="BR79" i="15"/>
  <c r="BM131" i="15"/>
  <c r="Y137" i="15"/>
  <c r="L186" i="15"/>
  <c r="AP186" i="15"/>
  <c r="AU189" i="15"/>
  <c r="BT190" i="15"/>
  <c r="X194" i="15"/>
  <c r="R241" i="15"/>
  <c r="BH241" i="15"/>
  <c r="AJ245" i="15"/>
  <c r="BH245" i="15"/>
  <c r="AT247" i="15"/>
  <c r="BM295" i="15"/>
  <c r="BN296" i="15"/>
  <c r="BI297" i="15"/>
  <c r="BN300" i="15"/>
  <c r="BM351" i="15"/>
  <c r="BN352" i="15"/>
  <c r="AE353" i="15"/>
  <c r="BC353" i="15"/>
  <c r="BN356" i="15"/>
  <c r="AE409" i="15"/>
  <c r="BG411" i="15"/>
  <c r="BT412" i="15"/>
  <c r="BC413" i="15"/>
  <c r="BS463" i="15"/>
  <c r="BF466" i="15"/>
  <c r="G521" i="15"/>
  <c r="AE521" i="15"/>
  <c r="M521" i="15"/>
  <c r="AK521" i="15"/>
  <c r="AQ413" i="15"/>
  <c r="S361" i="15"/>
  <c r="AQ361" i="15"/>
  <c r="Y361" i="15"/>
  <c r="AW361" i="15"/>
  <c r="AQ297" i="15"/>
  <c r="S301" i="15"/>
  <c r="Y31" i="15"/>
  <c r="Y23" i="15"/>
  <c r="S23" i="15"/>
  <c r="M78" i="15"/>
  <c r="AK82" i="15"/>
  <c r="M86" i="15"/>
  <c r="S141" i="15"/>
  <c r="AQ133" i="15"/>
  <c r="S133" i="15"/>
  <c r="BN245" i="15"/>
  <c r="BN241" i="15"/>
  <c r="BM240" i="15"/>
  <c r="AW242" i="15"/>
  <c r="AP241" i="15"/>
  <c r="AV241" i="15"/>
  <c r="X245" i="15"/>
  <c r="AD241" i="15"/>
  <c r="AD245" i="15"/>
  <c r="G250" i="15"/>
  <c r="F241" i="15"/>
  <c r="L241" i="15"/>
  <c r="F245" i="15"/>
  <c r="L245" i="15"/>
  <c r="E240" i="15"/>
  <c r="BH520" i="15"/>
  <c r="BN520" i="15"/>
  <c r="BG519" i="15"/>
  <c r="AP520" i="15"/>
  <c r="AU519" i="15"/>
  <c r="AD524" i="15"/>
  <c r="AC519" i="15"/>
  <c r="E519" i="15"/>
  <c r="AP464" i="15"/>
  <c r="AP468" i="15"/>
  <c r="W463" i="15"/>
  <c r="BI353" i="15"/>
  <c r="BI357" i="15"/>
  <c r="BH352" i="15"/>
  <c r="BH356" i="15"/>
  <c r="BG351" i="15"/>
  <c r="AP352" i="15"/>
  <c r="AP356" i="15"/>
  <c r="AO351" i="15"/>
  <c r="V350" i="15"/>
  <c r="V358" i="15"/>
  <c r="G361" i="15"/>
  <c r="G357" i="15"/>
  <c r="D354" i="15"/>
  <c r="V302" i="15"/>
  <c r="BH190" i="15"/>
  <c r="BH186" i="15"/>
  <c r="BN190" i="15"/>
  <c r="AP190" i="15"/>
  <c r="X190" i="15"/>
  <c r="W193" i="15"/>
  <c r="W185" i="15"/>
  <c r="G195" i="15"/>
  <c r="G187" i="15"/>
  <c r="F190" i="15"/>
  <c r="BH132" i="15"/>
  <c r="BH136" i="15"/>
  <c r="BG131" i="15"/>
  <c r="AP136" i="15"/>
  <c r="AP132" i="15"/>
  <c r="AO131" i="15"/>
  <c r="X136" i="15"/>
  <c r="W131" i="15"/>
  <c r="W139" i="15"/>
  <c r="V130" i="15"/>
  <c r="V138" i="15"/>
  <c r="G137" i="15"/>
  <c r="G133" i="15"/>
  <c r="F136" i="15"/>
  <c r="F132" i="15"/>
  <c r="E131" i="15"/>
  <c r="BI78" i="15"/>
  <c r="BI86" i="15"/>
  <c r="BH77" i="15"/>
  <c r="AP77" i="15"/>
  <c r="AO76" i="15"/>
  <c r="V20" i="15"/>
  <c r="AB24" i="15"/>
  <c r="AV140" i="15"/>
  <c r="BR192" i="15"/>
  <c r="AU248" i="15"/>
  <c r="AU244" i="15"/>
  <c r="D414" i="15"/>
  <c r="D410" i="15"/>
  <c r="D406" i="15"/>
  <c r="AB414" i="15"/>
  <c r="AB410" i="15"/>
  <c r="AB406" i="15"/>
  <c r="AB28" i="15"/>
  <c r="W25" i="15"/>
  <c r="W29" i="15"/>
  <c r="BS29" i="15"/>
  <c r="BR75" i="15"/>
  <c r="Y78" i="15"/>
  <c r="AW78" i="15"/>
  <c r="BU78" i="15"/>
  <c r="W80" i="15"/>
  <c r="AT83" i="15"/>
  <c r="BS84" i="15"/>
  <c r="BT140" i="15"/>
  <c r="V184" i="15"/>
  <c r="AT188" i="15"/>
  <c r="AV194" i="15"/>
  <c r="V247" i="15"/>
  <c r="V243" i="15"/>
  <c r="BR247" i="15"/>
  <c r="BR243" i="15"/>
  <c r="AT243" i="15"/>
  <c r="W248" i="15"/>
  <c r="AT302" i="15"/>
  <c r="AT298" i="15"/>
  <c r="V298" i="15"/>
  <c r="BR302" i="15"/>
  <c r="AZ20" i="15"/>
  <c r="G23" i="15"/>
  <c r="AE23" i="15"/>
  <c r="BC23" i="15"/>
  <c r="D24" i="15"/>
  <c r="AZ24" i="15"/>
  <c r="AC25" i="15"/>
  <c r="D28" i="15"/>
  <c r="AC29" i="15"/>
  <c r="D83" i="15"/>
  <c r="D79" i="15"/>
  <c r="AB83" i="15"/>
  <c r="AB79" i="15"/>
  <c r="AB75" i="15"/>
  <c r="AZ83" i="15"/>
  <c r="AZ79" i="15"/>
  <c r="AZ75" i="15"/>
  <c r="D75" i="15"/>
  <c r="V79" i="15"/>
  <c r="AU80" i="15"/>
  <c r="X132" i="15"/>
  <c r="W135" i="15"/>
  <c r="AT184" i="15"/>
  <c r="BR188" i="15"/>
  <c r="BT194" i="15"/>
  <c r="V239" i="15"/>
  <c r="BS248" i="15"/>
  <c r="AT294" i="15"/>
  <c r="BR298" i="15"/>
  <c r="V24" i="15"/>
  <c r="BR24" i="15"/>
  <c r="AU25" i="15"/>
  <c r="AU29" i="15"/>
  <c r="BS80" i="15"/>
  <c r="AU135" i="15"/>
  <c r="W189" i="15"/>
  <c r="Y301" i="15"/>
  <c r="Y297" i="15"/>
  <c r="AW301" i="15"/>
  <c r="AW297" i="15"/>
  <c r="BU301" i="15"/>
  <c r="BU297" i="15"/>
  <c r="X352" i="15"/>
  <c r="AV352" i="15"/>
  <c r="BT352" i="15"/>
  <c r="AU355" i="15"/>
  <c r="AU359" i="15"/>
  <c r="BS359" i="15"/>
  <c r="W355" i="15"/>
  <c r="AZ406" i="15"/>
  <c r="AZ414" i="15"/>
  <c r="AZ410" i="15"/>
  <c r="E80" i="15"/>
  <c r="AC80" i="15"/>
  <c r="BA80" i="15"/>
  <c r="E84" i="15"/>
  <c r="AC84" i="15"/>
  <c r="BA84" i="15"/>
  <c r="D130" i="15"/>
  <c r="AB130" i="15"/>
  <c r="AZ130" i="15"/>
  <c r="D134" i="15"/>
  <c r="AB134" i="15"/>
  <c r="AZ134" i="15"/>
  <c r="E135" i="15"/>
  <c r="AC135" i="15"/>
  <c r="BA135" i="15"/>
  <c r="E139" i="15"/>
  <c r="AC139" i="15"/>
  <c r="BA139" i="15"/>
  <c r="D184" i="15"/>
  <c r="AB184" i="15"/>
  <c r="AZ184" i="15"/>
  <c r="D188" i="15"/>
  <c r="AB188" i="15"/>
  <c r="AZ188" i="15"/>
  <c r="E189" i="15"/>
  <c r="AC189" i="15"/>
  <c r="BA189" i="15"/>
  <c r="E193" i="15"/>
  <c r="AC193" i="15"/>
  <c r="BA193" i="15"/>
  <c r="D239" i="15"/>
  <c r="AB239" i="15"/>
  <c r="AZ239" i="15"/>
  <c r="D243" i="15"/>
  <c r="AZ243" i="15"/>
  <c r="AC244" i="15"/>
  <c r="AC248" i="15"/>
  <c r="D294" i="15"/>
  <c r="AZ294" i="15"/>
  <c r="AB298" i="15"/>
  <c r="AB302" i="15"/>
  <c r="E359" i="15"/>
  <c r="AC359" i="15"/>
  <c r="BA359" i="15"/>
  <c r="AC355" i="15"/>
  <c r="K471" i="15"/>
  <c r="K467" i="15"/>
  <c r="BG467" i="15"/>
  <c r="BG471" i="15"/>
  <c r="J20" i="15"/>
  <c r="AH20" i="15"/>
  <c r="BF20" i="15"/>
  <c r="J24" i="15"/>
  <c r="AH24" i="15"/>
  <c r="BF24" i="15"/>
  <c r="K25" i="15"/>
  <c r="AI25" i="15"/>
  <c r="BG25" i="15"/>
  <c r="K29" i="15"/>
  <c r="AI29" i="15"/>
  <c r="BG29" i="15"/>
  <c r="J75" i="15"/>
  <c r="AH75" i="15"/>
  <c r="BF75" i="15"/>
  <c r="J79" i="15"/>
  <c r="AH79" i="15"/>
  <c r="BF79" i="15"/>
  <c r="K80" i="15"/>
  <c r="AI80" i="15"/>
  <c r="BG80" i="15"/>
  <c r="K84" i="15"/>
  <c r="AI84" i="15"/>
  <c r="BG84" i="15"/>
  <c r="J130" i="15"/>
  <c r="AH130" i="15"/>
  <c r="BF130" i="15"/>
  <c r="J134" i="15"/>
  <c r="AH134" i="15"/>
  <c r="BF134" i="15"/>
  <c r="K135" i="15"/>
  <c r="AI135" i="15"/>
  <c r="BG135" i="15"/>
  <c r="K139" i="15"/>
  <c r="AI139" i="15"/>
  <c r="BG139" i="15"/>
  <c r="J184" i="15"/>
  <c r="AH184" i="15"/>
  <c r="BF184" i="15"/>
  <c r="J188" i="15"/>
  <c r="AH188" i="15"/>
  <c r="BF188" i="15"/>
  <c r="K189" i="15"/>
  <c r="AI189" i="15"/>
  <c r="BG189" i="15"/>
  <c r="K193" i="15"/>
  <c r="AI193" i="15"/>
  <c r="BG193" i="15"/>
  <c r="J247" i="15"/>
  <c r="J243" i="15"/>
  <c r="AH247" i="15"/>
  <c r="AH243" i="15"/>
  <c r="BF247" i="15"/>
  <c r="BF243" i="15"/>
  <c r="J239" i="15"/>
  <c r="AH239" i="15"/>
  <c r="BF239" i="15"/>
  <c r="K248" i="15"/>
  <c r="K244" i="15"/>
  <c r="AI248" i="15"/>
  <c r="AI244" i="15"/>
  <c r="BG248" i="15"/>
  <c r="BG244" i="15"/>
  <c r="W299" i="15"/>
  <c r="BS299" i="15"/>
  <c r="W303" i="15"/>
  <c r="BS303" i="15"/>
  <c r="AT350" i="15"/>
  <c r="BR354" i="15"/>
  <c r="M413" i="15"/>
  <c r="M409" i="15"/>
  <c r="AK413" i="15"/>
  <c r="AK409" i="15"/>
  <c r="BI413" i="15"/>
  <c r="BI409" i="15"/>
  <c r="P20" i="15"/>
  <c r="AN20" i="15"/>
  <c r="BL20" i="15"/>
  <c r="P24" i="15"/>
  <c r="AN24" i="15"/>
  <c r="BL24" i="15"/>
  <c r="Q25" i="15"/>
  <c r="AO25" i="15"/>
  <c r="BM25" i="15"/>
  <c r="Q29" i="15"/>
  <c r="AO29" i="15"/>
  <c r="BM29" i="15"/>
  <c r="P75" i="15"/>
  <c r="AN75" i="15"/>
  <c r="BL75" i="15"/>
  <c r="P79" i="15"/>
  <c r="AN79" i="15"/>
  <c r="BL79" i="15"/>
  <c r="Q80" i="15"/>
  <c r="AO80" i="15"/>
  <c r="BM80" i="15"/>
  <c r="Q84" i="15"/>
  <c r="AO84" i="15"/>
  <c r="BM84" i="15"/>
  <c r="P130" i="15"/>
  <c r="AN130" i="15"/>
  <c r="BL130" i="15"/>
  <c r="P134" i="15"/>
  <c r="AN134" i="15"/>
  <c r="BL134" i="15"/>
  <c r="Q135" i="15"/>
  <c r="AO135" i="15"/>
  <c r="BM135" i="15"/>
  <c r="Q139" i="15"/>
  <c r="AO139" i="15"/>
  <c r="BM139" i="15"/>
  <c r="P184" i="15"/>
  <c r="AN184" i="15"/>
  <c r="BL184" i="15"/>
  <c r="P188" i="15"/>
  <c r="AN188" i="15"/>
  <c r="BL188" i="15"/>
  <c r="Q189" i="15"/>
  <c r="AO189" i="15"/>
  <c r="BM189" i="15"/>
  <c r="Q193" i="15"/>
  <c r="AO193" i="15"/>
  <c r="BM193" i="15"/>
  <c r="P247" i="15"/>
  <c r="P243" i="15"/>
  <c r="AN247" i="15"/>
  <c r="AN243" i="15"/>
  <c r="BL247" i="15"/>
  <c r="BL243" i="15"/>
  <c r="P239" i="15"/>
  <c r="AN239" i="15"/>
  <c r="BL239" i="15"/>
  <c r="Q248" i="15"/>
  <c r="Q244" i="15"/>
  <c r="AO248" i="15"/>
  <c r="AO244" i="15"/>
  <c r="AB243" i="15"/>
  <c r="E244" i="15"/>
  <c r="BA244" i="15"/>
  <c r="E248" i="15"/>
  <c r="BA248" i="15"/>
  <c r="G297" i="15"/>
  <c r="AE297" i="15"/>
  <c r="BC297" i="15"/>
  <c r="D298" i="15"/>
  <c r="AZ298" i="15"/>
  <c r="AC299" i="15"/>
  <c r="AC303" i="15"/>
  <c r="D350" i="15"/>
  <c r="AZ350" i="15"/>
  <c r="AB354" i="15"/>
  <c r="E355" i="15"/>
  <c r="BA355" i="15"/>
  <c r="AI467" i="15"/>
  <c r="AI471" i="15"/>
  <c r="J406" i="15"/>
  <c r="AC411" i="15"/>
  <c r="AC415" i="15"/>
  <c r="D462" i="15"/>
  <c r="AZ462" i="15"/>
  <c r="AB466" i="15"/>
  <c r="J294" i="15"/>
  <c r="AH294" i="15"/>
  <c r="BF294" i="15"/>
  <c r="J298" i="15"/>
  <c r="AH298" i="15"/>
  <c r="BF298" i="15"/>
  <c r="K299" i="15"/>
  <c r="AI299" i="15"/>
  <c r="BG299" i="15"/>
  <c r="K303" i="15"/>
  <c r="AI303" i="15"/>
  <c r="BG303" i="15"/>
  <c r="J350" i="15"/>
  <c r="AH350" i="15"/>
  <c r="BF350" i="15"/>
  <c r="J354" i="15"/>
  <c r="AH354" i="15"/>
  <c r="BF354" i="15"/>
  <c r="K355" i="15"/>
  <c r="AI355" i="15"/>
  <c r="BG355" i="15"/>
  <c r="K359" i="15"/>
  <c r="AI359" i="15"/>
  <c r="BG359" i="15"/>
  <c r="P414" i="15"/>
  <c r="P410" i="15"/>
  <c r="AN414" i="15"/>
  <c r="AN410" i="15"/>
  <c r="BL414" i="15"/>
  <c r="BL410" i="15"/>
  <c r="P406" i="15"/>
  <c r="J410" i="15"/>
  <c r="BF410" i="15"/>
  <c r="AI411" i="15"/>
  <c r="BF414" i="15"/>
  <c r="AI415" i="15"/>
  <c r="BF462" i="15"/>
  <c r="BM244" i="15"/>
  <c r="BM248" i="15"/>
  <c r="P294" i="15"/>
  <c r="AN294" i="15"/>
  <c r="BL294" i="15"/>
  <c r="P298" i="15"/>
  <c r="AN298" i="15"/>
  <c r="BL298" i="15"/>
  <c r="Q299" i="15"/>
  <c r="AO299" i="15"/>
  <c r="BM299" i="15"/>
  <c r="Q303" i="15"/>
  <c r="AO303" i="15"/>
  <c r="BM303" i="15"/>
  <c r="P350" i="15"/>
  <c r="AN350" i="15"/>
  <c r="BL350" i="15"/>
  <c r="P354" i="15"/>
  <c r="AN354" i="15"/>
  <c r="BL354" i="15"/>
  <c r="Q355" i="15"/>
  <c r="AO355" i="15"/>
  <c r="BM355" i="15"/>
  <c r="Q359" i="15"/>
  <c r="AO359" i="15"/>
  <c r="BM359" i="15"/>
  <c r="E411" i="15"/>
  <c r="BA411" i="15"/>
  <c r="E415" i="15"/>
  <c r="BA415" i="15"/>
  <c r="AB462" i="15"/>
  <c r="E471" i="15"/>
  <c r="AC471" i="15"/>
  <c r="BA471" i="15"/>
  <c r="D466" i="15"/>
  <c r="AZ466" i="15"/>
  <c r="AC467" i="15"/>
  <c r="D518" i="15"/>
  <c r="AB518" i="15"/>
  <c r="AZ518" i="15"/>
  <c r="D522" i="15"/>
  <c r="AB522" i="15"/>
  <c r="AZ522" i="15"/>
  <c r="E523" i="15"/>
  <c r="AC523" i="15"/>
  <c r="BA523" i="15"/>
  <c r="E527" i="15"/>
  <c r="AC527" i="15"/>
  <c r="BA527" i="15"/>
  <c r="J518" i="15"/>
  <c r="AH518" i="15"/>
  <c r="BF518" i="15"/>
  <c r="J522" i="15"/>
  <c r="AH522" i="15"/>
  <c r="BF522" i="15"/>
  <c r="K523" i="15"/>
  <c r="AI523" i="15"/>
  <c r="BG523" i="15"/>
  <c r="K527" i="15"/>
  <c r="AI527" i="15"/>
  <c r="BG527" i="15"/>
  <c r="Q411" i="15"/>
  <c r="AO411" i="15"/>
  <c r="BM411" i="15"/>
  <c r="Q415" i="15"/>
  <c r="AO415" i="15"/>
  <c r="BM415" i="15"/>
  <c r="P462" i="15"/>
  <c r="AN462" i="15"/>
  <c r="BL462" i="15"/>
  <c r="P466" i="15"/>
  <c r="AN466" i="15"/>
  <c r="BL466" i="15"/>
  <c r="Q467" i="15"/>
  <c r="AO467" i="15"/>
  <c r="BM467" i="15"/>
  <c r="Q471" i="15"/>
  <c r="AO471" i="15"/>
  <c r="BM471" i="15"/>
  <c r="P518" i="15"/>
  <c r="AN518" i="15"/>
  <c r="BL518" i="15"/>
  <c r="P522" i="15"/>
  <c r="AN522" i="15"/>
  <c r="BL522" i="15"/>
  <c r="Q523" i="15"/>
  <c r="AO523" i="15"/>
  <c r="BM523" i="15"/>
  <c r="Q527" i="15"/>
  <c r="AO527" i="15"/>
  <c r="BM527" i="15"/>
  <c r="V406" i="15"/>
  <c r="AT406" i="15"/>
  <c r="BR406" i="15"/>
  <c r="V410" i="15"/>
  <c r="AT410" i="15"/>
  <c r="BR410" i="15"/>
  <c r="W411" i="15"/>
  <c r="AU411" i="15"/>
  <c r="BS411" i="15"/>
  <c r="W415" i="15"/>
  <c r="AU415" i="15"/>
  <c r="BS415" i="15"/>
  <c r="V462" i="15"/>
  <c r="AT462" i="15"/>
  <c r="BR462" i="15"/>
  <c r="V466" i="15"/>
  <c r="AT466" i="15"/>
  <c r="BR466" i="15"/>
  <c r="W467" i="15"/>
  <c r="AU467" i="15"/>
  <c r="BS467" i="15"/>
  <c r="W471" i="15"/>
  <c r="AU471" i="15"/>
  <c r="BS471" i="15"/>
  <c r="V518" i="15"/>
  <c r="AT518" i="15"/>
  <c r="BR518" i="15"/>
  <c r="V522" i="15"/>
  <c r="AT522" i="15"/>
  <c r="BR522" i="15"/>
  <c r="W523" i="15"/>
  <c r="AU523" i="15"/>
  <c r="BS523" i="15"/>
  <c r="W527" i="15"/>
  <c r="AU527" i="15"/>
  <c r="BS527" i="15"/>
  <c r="BI78" i="14"/>
  <c r="BI86" i="14"/>
  <c r="BH81" i="14"/>
  <c r="BH77" i="14"/>
  <c r="BG80" i="14"/>
  <c r="BF79" i="14"/>
  <c r="AP81" i="14"/>
  <c r="AP77" i="14"/>
  <c r="AO76" i="14"/>
  <c r="AN83" i="14"/>
  <c r="AN75" i="14"/>
  <c r="Y82" i="14"/>
  <c r="Y78" i="14"/>
  <c r="W76" i="14"/>
  <c r="W84" i="14"/>
  <c r="V75" i="14"/>
  <c r="V79" i="14"/>
  <c r="AD352" i="14"/>
  <c r="AD360" i="14"/>
  <c r="AD356" i="14"/>
  <c r="AO359" i="14"/>
  <c r="AO355" i="14"/>
  <c r="AO351" i="14"/>
  <c r="J247" i="14"/>
  <c r="J243" i="14"/>
  <c r="J239" i="14"/>
  <c r="BF247" i="14"/>
  <c r="BF243" i="14"/>
  <c r="BF239" i="14"/>
  <c r="BG248" i="14"/>
  <c r="BG244" i="14"/>
  <c r="L249" i="14"/>
  <c r="L245" i="14"/>
  <c r="L241" i="14"/>
  <c r="BH249" i="14"/>
  <c r="BH245" i="14"/>
  <c r="BH241" i="14"/>
  <c r="BI250" i="14"/>
  <c r="BI246" i="14"/>
  <c r="BI242" i="14"/>
  <c r="L472" i="14"/>
  <c r="L468" i="14"/>
  <c r="L464" i="14"/>
  <c r="BH472" i="14"/>
  <c r="BH468" i="14"/>
  <c r="BH464" i="14"/>
  <c r="AK473" i="14"/>
  <c r="AK469" i="14"/>
  <c r="AK465" i="14"/>
  <c r="M353" i="14"/>
  <c r="BN352" i="14"/>
  <c r="AJ464" i="14"/>
  <c r="BI469" i="14"/>
  <c r="AJ472" i="14"/>
  <c r="AO248" i="14"/>
  <c r="AO244" i="14"/>
  <c r="AO240" i="14"/>
  <c r="AP249" i="14"/>
  <c r="AP245" i="14"/>
  <c r="AP241" i="14"/>
  <c r="S250" i="14"/>
  <c r="S246" i="14"/>
  <c r="S242" i="14"/>
  <c r="AQ250" i="14"/>
  <c r="AQ246" i="14"/>
  <c r="AQ242" i="14"/>
  <c r="Q415" i="14"/>
  <c r="AO415" i="14"/>
  <c r="BM415" i="14"/>
  <c r="P470" i="14"/>
  <c r="P466" i="14"/>
  <c r="P462" i="14"/>
  <c r="AN470" i="14"/>
  <c r="AN466" i="14"/>
  <c r="AN462" i="14"/>
  <c r="BL470" i="14"/>
  <c r="BL466" i="14"/>
  <c r="BL462" i="14"/>
  <c r="Q471" i="14"/>
  <c r="Q467" i="14"/>
  <c r="Q463" i="14"/>
  <c r="AO471" i="14"/>
  <c r="AO467" i="14"/>
  <c r="AO463" i="14"/>
  <c r="BM471" i="14"/>
  <c r="BM467" i="14"/>
  <c r="BM463" i="14"/>
  <c r="R472" i="14"/>
  <c r="R468" i="14"/>
  <c r="R464" i="14"/>
  <c r="AP472" i="14"/>
  <c r="AP468" i="14"/>
  <c r="AP464" i="14"/>
  <c r="BN472" i="14"/>
  <c r="BN468" i="14"/>
  <c r="BN464" i="14"/>
  <c r="S473" i="14"/>
  <c r="S469" i="14"/>
  <c r="S465" i="14"/>
  <c r="AQ473" i="14"/>
  <c r="AQ469" i="14"/>
  <c r="AQ465" i="14"/>
  <c r="BO473" i="14"/>
  <c r="BO469" i="14"/>
  <c r="BO465" i="14"/>
  <c r="K359" i="14"/>
  <c r="M361" i="14"/>
  <c r="W355" i="14"/>
  <c r="Y353" i="14"/>
  <c r="R356" i="14"/>
  <c r="AB358" i="14"/>
  <c r="AK357" i="14"/>
  <c r="AQ353" i="14"/>
  <c r="AQ361" i="14"/>
  <c r="AW357" i="14"/>
  <c r="BC353" i="14"/>
  <c r="BC361" i="14"/>
  <c r="BI357" i="14"/>
  <c r="BO353" i="14"/>
  <c r="BO361" i="14"/>
  <c r="BU357" i="14"/>
  <c r="V406" i="14"/>
  <c r="BR406" i="14"/>
  <c r="AU407" i="14"/>
  <c r="X408" i="14"/>
  <c r="V410" i="14"/>
  <c r="BR410" i="14"/>
  <c r="X412" i="14"/>
  <c r="AQ413" i="14"/>
  <c r="AH462" i="14"/>
  <c r="M465" i="14"/>
  <c r="BG467" i="14"/>
  <c r="AH470" i="14"/>
  <c r="M473" i="14"/>
  <c r="BG240" i="14"/>
  <c r="BB245" i="14"/>
  <c r="BG359" i="14"/>
  <c r="BG355" i="14"/>
  <c r="BG351" i="14"/>
  <c r="F356" i="14"/>
  <c r="AH247" i="14"/>
  <c r="AH243" i="14"/>
  <c r="K248" i="14"/>
  <c r="K244" i="14"/>
  <c r="AI248" i="14"/>
  <c r="AI244" i="14"/>
  <c r="AI240" i="14"/>
  <c r="AJ249" i="14"/>
  <c r="AJ245" i="14"/>
  <c r="AJ241" i="14"/>
  <c r="M250" i="14"/>
  <c r="M246" i="14"/>
  <c r="M242" i="14"/>
  <c r="AK250" i="14"/>
  <c r="AK246" i="14"/>
  <c r="AK242" i="14"/>
  <c r="J410" i="14"/>
  <c r="J406" i="14"/>
  <c r="J414" i="14"/>
  <c r="AH410" i="14"/>
  <c r="AH406" i="14"/>
  <c r="BF410" i="14"/>
  <c r="BF406" i="14"/>
  <c r="BF414" i="14"/>
  <c r="K411" i="14"/>
  <c r="K407" i="14"/>
  <c r="AI411" i="14"/>
  <c r="AI407" i="14"/>
  <c r="AI415" i="14"/>
  <c r="BG411" i="14"/>
  <c r="BG407" i="14"/>
  <c r="L412" i="14"/>
  <c r="L408" i="14"/>
  <c r="L416" i="14"/>
  <c r="AJ412" i="14"/>
  <c r="AJ408" i="14"/>
  <c r="BH412" i="14"/>
  <c r="BH408" i="14"/>
  <c r="BH416" i="14"/>
  <c r="M413" i="14"/>
  <c r="M409" i="14"/>
  <c r="AK413" i="14"/>
  <c r="AK409" i="14"/>
  <c r="AK417" i="14"/>
  <c r="BI413" i="14"/>
  <c r="BI409" i="14"/>
  <c r="J470" i="14"/>
  <c r="J466" i="14"/>
  <c r="J462" i="14"/>
  <c r="BF470" i="14"/>
  <c r="BF466" i="14"/>
  <c r="BF462" i="14"/>
  <c r="AI471" i="14"/>
  <c r="AI467" i="14"/>
  <c r="AI463" i="14"/>
  <c r="BF358" i="14"/>
  <c r="BF354" i="14"/>
  <c r="BF350" i="14"/>
  <c r="F360" i="14"/>
  <c r="AN247" i="14"/>
  <c r="AN243" i="14"/>
  <c r="AN239" i="14"/>
  <c r="Q248" i="14"/>
  <c r="Q244" i="14"/>
  <c r="Q240" i="14"/>
  <c r="R249" i="14"/>
  <c r="R245" i="14"/>
  <c r="R241" i="14"/>
  <c r="BO250" i="14"/>
  <c r="BO246" i="14"/>
  <c r="BO242" i="14"/>
  <c r="V247" i="14"/>
  <c r="V243" i="14"/>
  <c r="V239" i="14"/>
  <c r="AT247" i="14"/>
  <c r="AT243" i="14"/>
  <c r="AT239" i="14"/>
  <c r="BR247" i="14"/>
  <c r="BR243" i="14"/>
  <c r="BR239" i="14"/>
  <c r="W248" i="14"/>
  <c r="W244" i="14"/>
  <c r="W240" i="14"/>
  <c r="AU248" i="14"/>
  <c r="AU244" i="14"/>
  <c r="AU240" i="14"/>
  <c r="BS248" i="14"/>
  <c r="BS244" i="14"/>
  <c r="BS240" i="14"/>
  <c r="X249" i="14"/>
  <c r="X245" i="14"/>
  <c r="X241" i="14"/>
  <c r="AV249" i="14"/>
  <c r="AV245" i="14"/>
  <c r="AV241" i="14"/>
  <c r="BT249" i="14"/>
  <c r="BT245" i="14"/>
  <c r="BT241" i="14"/>
  <c r="Y250" i="14"/>
  <c r="Y246" i="14"/>
  <c r="Y242" i="14"/>
  <c r="AW250" i="14"/>
  <c r="AW246" i="14"/>
  <c r="AW242" i="14"/>
  <c r="BU250" i="14"/>
  <c r="BU246" i="14"/>
  <c r="BU242" i="14"/>
  <c r="W415" i="14"/>
  <c r="AU415" i="14"/>
  <c r="BS415" i="14"/>
  <c r="AV416" i="14"/>
  <c r="AV412" i="14"/>
  <c r="BT416" i="14"/>
  <c r="BT412" i="14"/>
  <c r="Y417" i="14"/>
  <c r="Y413" i="14"/>
  <c r="AW417" i="14"/>
  <c r="AW413" i="14"/>
  <c r="BU417" i="14"/>
  <c r="BU413" i="14"/>
  <c r="V470" i="14"/>
  <c r="V466" i="14"/>
  <c r="V462" i="14"/>
  <c r="AT470" i="14"/>
  <c r="AT466" i="14"/>
  <c r="AT462" i="14"/>
  <c r="BR470" i="14"/>
  <c r="BR466" i="14"/>
  <c r="BR462" i="14"/>
  <c r="W471" i="14"/>
  <c r="W467" i="14"/>
  <c r="W463" i="14"/>
  <c r="AU471" i="14"/>
  <c r="AU467" i="14"/>
  <c r="AU463" i="14"/>
  <c r="BS471" i="14"/>
  <c r="BS467" i="14"/>
  <c r="BS463" i="14"/>
  <c r="X472" i="14"/>
  <c r="X468" i="14"/>
  <c r="X464" i="14"/>
  <c r="AV472" i="14"/>
  <c r="AV468" i="14"/>
  <c r="AV464" i="14"/>
  <c r="BT472" i="14"/>
  <c r="BT468" i="14"/>
  <c r="BT464" i="14"/>
  <c r="Y473" i="14"/>
  <c r="Y469" i="14"/>
  <c r="Y465" i="14"/>
  <c r="AW473" i="14"/>
  <c r="AW469" i="14"/>
  <c r="AW465" i="14"/>
  <c r="BU473" i="14"/>
  <c r="BU469" i="14"/>
  <c r="BU465" i="14"/>
  <c r="L356" i="14"/>
  <c r="V350" i="14"/>
  <c r="Y361" i="14"/>
  <c r="AJ352" i="14"/>
  <c r="AV352" i="14"/>
  <c r="AV360" i="14"/>
  <c r="BH352" i="14"/>
  <c r="BN356" i="14"/>
  <c r="BT352" i="14"/>
  <c r="AN406" i="14"/>
  <c r="Q407" i="14"/>
  <c r="BM407" i="14"/>
  <c r="AP408" i="14"/>
  <c r="S409" i="14"/>
  <c r="BO409" i="14"/>
  <c r="AN410" i="14"/>
  <c r="Q411" i="14"/>
  <c r="BM411" i="14"/>
  <c r="AP412" i="14"/>
  <c r="BO413" i="14"/>
  <c r="AJ416" i="14"/>
  <c r="K463" i="14"/>
  <c r="BI465" i="14"/>
  <c r="K471" i="14"/>
  <c r="BB241" i="14"/>
  <c r="K467" i="14"/>
  <c r="S357" i="14"/>
  <c r="S353" i="14"/>
  <c r="AC351" i="14"/>
  <c r="AC359" i="14"/>
  <c r="AN358" i="14"/>
  <c r="AN354" i="14"/>
  <c r="AN350" i="14"/>
  <c r="AU359" i="14"/>
  <c r="AU355" i="14"/>
  <c r="AU351" i="14"/>
  <c r="BM359" i="14"/>
  <c r="BM355" i="14"/>
  <c r="BM351" i="14"/>
  <c r="E355" i="14"/>
  <c r="P247" i="14"/>
  <c r="P243" i="14"/>
  <c r="P239" i="14"/>
  <c r="BL247" i="14"/>
  <c r="BL243" i="14"/>
  <c r="BL239" i="14"/>
  <c r="BM248" i="14"/>
  <c r="BM244" i="14"/>
  <c r="BM240" i="14"/>
  <c r="BN249" i="14"/>
  <c r="BN245" i="14"/>
  <c r="BN241" i="14"/>
  <c r="AI359" i="14"/>
  <c r="AI355" i="14"/>
  <c r="AI351" i="14"/>
  <c r="AT358" i="14"/>
  <c r="AT354" i="14"/>
  <c r="AT350" i="14"/>
  <c r="BA359" i="14"/>
  <c r="BA355" i="14"/>
  <c r="BA351" i="14"/>
  <c r="BL358" i="14"/>
  <c r="BL354" i="14"/>
  <c r="BL350" i="14"/>
  <c r="BS359" i="14"/>
  <c r="BS355" i="14"/>
  <c r="BS351" i="14"/>
  <c r="D354" i="14"/>
  <c r="Q359" i="14"/>
  <c r="Q355" i="14"/>
  <c r="AH358" i="14"/>
  <c r="AH354" i="14"/>
  <c r="AH350" i="14"/>
  <c r="AZ358" i="14"/>
  <c r="AZ354" i="14"/>
  <c r="AZ350" i="14"/>
  <c r="BR358" i="14"/>
  <c r="BR354" i="14"/>
  <c r="BR350" i="14"/>
  <c r="AB239" i="14"/>
  <c r="AB247" i="14"/>
  <c r="AB243" i="14"/>
  <c r="AZ247" i="14"/>
  <c r="AZ243" i="14"/>
  <c r="AZ239" i="14"/>
  <c r="E248" i="14"/>
  <c r="E244" i="14"/>
  <c r="E240" i="14"/>
  <c r="AC240" i="14"/>
  <c r="BA240" i="14"/>
  <c r="BA248" i="14"/>
  <c r="BA244" i="14"/>
  <c r="F249" i="14"/>
  <c r="F245" i="14"/>
  <c r="F241" i="14"/>
  <c r="AD249" i="14"/>
  <c r="AD245" i="14"/>
  <c r="AD241" i="14"/>
  <c r="G250" i="14"/>
  <c r="G246" i="14"/>
  <c r="G242" i="14"/>
  <c r="AE250" i="14"/>
  <c r="AE246" i="14"/>
  <c r="AE242" i="14"/>
  <c r="BC250" i="14"/>
  <c r="BC246" i="14"/>
  <c r="BC242" i="14"/>
  <c r="D410" i="14"/>
  <c r="D406" i="14"/>
  <c r="D414" i="14"/>
  <c r="AB414" i="14"/>
  <c r="AB410" i="14"/>
  <c r="AB406" i="14"/>
  <c r="AZ410" i="14"/>
  <c r="AZ406" i="14"/>
  <c r="AZ414" i="14"/>
  <c r="E415" i="14"/>
  <c r="E411" i="14"/>
  <c r="E407" i="14"/>
  <c r="AC411" i="14"/>
  <c r="AC407" i="14"/>
  <c r="AC415" i="14"/>
  <c r="BA415" i="14"/>
  <c r="BA411" i="14"/>
  <c r="BA407" i="14"/>
  <c r="F412" i="14"/>
  <c r="F408" i="14"/>
  <c r="F416" i="14"/>
  <c r="AD416" i="14"/>
  <c r="AD412" i="14"/>
  <c r="AD408" i="14"/>
  <c r="BB412" i="14"/>
  <c r="BB408" i="14"/>
  <c r="BB416" i="14"/>
  <c r="G417" i="14"/>
  <c r="G413" i="14"/>
  <c r="G409" i="14"/>
  <c r="AE413" i="14"/>
  <c r="AE409" i="14"/>
  <c r="AE417" i="14"/>
  <c r="BC417" i="14"/>
  <c r="BC413" i="14"/>
  <c r="BC409" i="14"/>
  <c r="D470" i="14"/>
  <c r="D466" i="14"/>
  <c r="D462" i="14"/>
  <c r="AB470" i="14"/>
  <c r="AB466" i="14"/>
  <c r="AB462" i="14"/>
  <c r="AZ470" i="14"/>
  <c r="AZ466" i="14"/>
  <c r="AZ462" i="14"/>
  <c r="E471" i="14"/>
  <c r="E467" i="14"/>
  <c r="E463" i="14"/>
  <c r="AC471" i="14"/>
  <c r="AC467" i="14"/>
  <c r="AC463" i="14"/>
  <c r="BA471" i="14"/>
  <c r="BA467" i="14"/>
  <c r="BA463" i="14"/>
  <c r="F472" i="14"/>
  <c r="F468" i="14"/>
  <c r="F464" i="14"/>
  <c r="AD472" i="14"/>
  <c r="AD468" i="14"/>
  <c r="AD464" i="14"/>
  <c r="BB472" i="14"/>
  <c r="BB468" i="14"/>
  <c r="BB464" i="14"/>
  <c r="G473" i="14"/>
  <c r="G469" i="14"/>
  <c r="G465" i="14"/>
  <c r="AE473" i="14"/>
  <c r="AE469" i="14"/>
  <c r="AE465" i="14"/>
  <c r="BC473" i="14"/>
  <c r="BC469" i="14"/>
  <c r="BC465" i="14"/>
  <c r="L360" i="14"/>
  <c r="V354" i="14"/>
  <c r="X356" i="14"/>
  <c r="Q351" i="14"/>
  <c r="S361" i="14"/>
  <c r="AB350" i="14"/>
  <c r="AK353" i="14"/>
  <c r="AW353" i="14"/>
  <c r="BI353" i="14"/>
  <c r="BU353" i="14"/>
  <c r="AT406" i="14"/>
  <c r="W407" i="14"/>
  <c r="BS407" i="14"/>
  <c r="AV408" i="14"/>
  <c r="Y409" i="14"/>
  <c r="BU409" i="14"/>
  <c r="AT410" i="14"/>
  <c r="W411" i="14"/>
  <c r="BS411" i="14"/>
  <c r="BN412" i="14"/>
  <c r="AH414" i="14"/>
  <c r="M417" i="14"/>
  <c r="BG463" i="14"/>
  <c r="BG471" i="14"/>
  <c r="AH239" i="14"/>
  <c r="AC248" i="14"/>
  <c r="P354" i="14"/>
  <c r="P350" i="14"/>
  <c r="D243" i="14"/>
  <c r="D247" i="14" l="1"/>
  <c r="D239" i="14"/>
</calcChain>
</file>

<file path=xl/sharedStrings.xml><?xml version="1.0" encoding="utf-8"?>
<sst xmlns="http://schemas.openxmlformats.org/spreadsheetml/2006/main" count="4058" uniqueCount="112">
  <si>
    <t>High Risk</t>
  </si>
  <si>
    <t>Some Risk</t>
  </si>
  <si>
    <t>Low Risk</t>
  </si>
  <si>
    <t>GRADE 5</t>
  </si>
  <si>
    <t>GRADE 6</t>
  </si>
  <si>
    <t>GRADE 7</t>
  </si>
  <si>
    <t>GRADE 8</t>
  </si>
  <si>
    <t>ALL</t>
  </si>
  <si>
    <t>GE</t>
  </si>
  <si>
    <t>ELL</t>
  </si>
  <si>
    <t>Fall</t>
  </si>
  <si>
    <t>Grade 5</t>
  </si>
  <si>
    <t>Winter</t>
  </si>
  <si>
    <t>Spring</t>
  </si>
  <si>
    <t>Grade 8</t>
  </si>
  <si>
    <t>Grade 7</t>
  </si>
  <si>
    <t>Grade 6</t>
  </si>
  <si>
    <t>SP</t>
  </si>
  <si>
    <t>Low ALL</t>
  </si>
  <si>
    <t>Low GE</t>
  </si>
  <si>
    <t>Low SP</t>
  </si>
  <si>
    <t>Some ALL</t>
  </si>
  <si>
    <t>Some GE</t>
  </si>
  <si>
    <t>Some SP</t>
  </si>
  <si>
    <t>High ALL</t>
  </si>
  <si>
    <t>High GE</t>
  </si>
  <si>
    <t>High SP</t>
  </si>
  <si>
    <t>TOTAL</t>
  </si>
  <si>
    <t>CHECK</t>
  </si>
  <si>
    <t>Tier 1 Only</t>
  </si>
  <si>
    <t>Tier 1&amp;2</t>
  </si>
  <si>
    <t>Tier 1&amp;3</t>
  </si>
  <si>
    <t>T1&amp;2 ALL</t>
  </si>
  <si>
    <t>T1&amp;2 GE</t>
  </si>
  <si>
    <t>T1&amp;2 SP</t>
  </si>
  <si>
    <t>T1&amp;3 ALL</t>
  </si>
  <si>
    <t>T1&amp;3 GE</t>
  </si>
  <si>
    <t>T1&amp;3 SP</t>
  </si>
  <si>
    <t>T1(O) ALL</t>
  </si>
  <si>
    <t>T1(O) GE</t>
  </si>
  <si>
    <t>T1(O) SP</t>
  </si>
  <si>
    <t>F/W</t>
  </si>
  <si>
    <t>W/S</t>
  </si>
  <si>
    <t>YEAR</t>
  </si>
  <si>
    <t>FALL</t>
  </si>
  <si>
    <t>WINTER</t>
  </si>
  <si>
    <t>SPRING</t>
  </si>
  <si>
    <t>POP</t>
  </si>
  <si>
    <t>GRADE 5 DATA</t>
  </si>
  <si>
    <t>GRADE 5 ROI</t>
  </si>
  <si>
    <t>GRADE 6 DATA</t>
  </si>
  <si>
    <t>GRADE 7 DATA</t>
  </si>
  <si>
    <t>GRADE 8 DATA</t>
  </si>
  <si>
    <t>GRADE 6 ROI</t>
  </si>
  <si>
    <t>GRADE 7 ROI</t>
  </si>
  <si>
    <t>GRADE 8 ROI</t>
  </si>
  <si>
    <t>Year</t>
  </si>
  <si>
    <t>Assessment Name</t>
  </si>
  <si>
    <t>Below, indicate the total number of students with an IEP who also do not have English as a first language.</t>
  </si>
  <si>
    <r>
      <t xml:space="preserve">The </t>
    </r>
    <r>
      <rPr>
        <b/>
        <sz val="11"/>
        <color theme="1"/>
        <rFont val="Arial"/>
        <family val="2"/>
      </rPr>
      <t>total</t>
    </r>
    <r>
      <rPr>
        <sz val="11"/>
        <color rgb="FFFF00CA"/>
        <rFont val="Arial"/>
        <family val="2"/>
      </rPr>
      <t xml:space="preserve"> </t>
    </r>
    <r>
      <rPr>
        <b/>
        <sz val="11"/>
        <color rgb="FFFF00CA"/>
        <rFont val="Arial"/>
        <family val="2"/>
      </rPr>
      <t>cell for all students should match the "check" cell at the bottom of the chart.  If there is an error, the cell below will read "check"</t>
    </r>
  </si>
  <si>
    <t>GEN ED</t>
  </si>
  <si>
    <t>SPED</t>
  </si>
  <si>
    <t>ENL</t>
  </si>
  <si>
    <t>Directions</t>
  </si>
  <si>
    <t>Replace "YEAR" and "Assessment Name" in the chart.</t>
  </si>
  <si>
    <t>The page is protected to avoid making errors.  If you need to unprotect it, you can do so in the review tab.</t>
  </si>
  <si>
    <r>
      <rPr>
        <b/>
        <sz val="14"/>
        <color rgb="FFFF9300"/>
        <rFont val="Avenir Next Regular"/>
      </rPr>
      <t>ALL STUDENTS</t>
    </r>
    <r>
      <rPr>
        <sz val="14"/>
        <color rgb="FF000000"/>
        <rFont val="Avenir Next Regular"/>
      </rPr>
      <t xml:space="preserve"> refers to all students in the school.  All students are coded as </t>
    </r>
    <r>
      <rPr>
        <b/>
        <sz val="14"/>
        <color rgb="FFFF9300"/>
        <rFont val="Avenir Next Regular"/>
      </rPr>
      <t>orange.</t>
    </r>
  </si>
  <si>
    <r>
      <rPr>
        <b/>
        <sz val="14"/>
        <color rgb="FFFF00CA"/>
        <rFont val="Avenir Next Regular"/>
      </rPr>
      <t>GEN ED</t>
    </r>
    <r>
      <rPr>
        <sz val="14"/>
        <color rgb="FF000000"/>
        <rFont val="Avenir Next Regular"/>
      </rPr>
      <t xml:space="preserve"> refers to all students in the school without an IEP who speak English as their first language.  These students are coded as </t>
    </r>
    <r>
      <rPr>
        <b/>
        <sz val="14"/>
        <color rgb="FFFF00CA"/>
        <rFont val="Avenir Next Regular"/>
      </rPr>
      <t>pink/red.</t>
    </r>
  </si>
  <si>
    <r>
      <rPr>
        <b/>
        <sz val="14"/>
        <color rgb="FF00B050"/>
        <rFont val="Avenir Next Regular"/>
      </rPr>
      <t>SPED</t>
    </r>
    <r>
      <rPr>
        <sz val="14"/>
        <color rgb="FF000000"/>
        <rFont val="Avenir Next Regular"/>
      </rPr>
      <t xml:space="preserve"> refers to all students in the school with an IEP.  These students are coded as </t>
    </r>
    <r>
      <rPr>
        <b/>
        <sz val="14"/>
        <color rgb="FF00B050"/>
        <rFont val="Avenir Next Regular"/>
      </rPr>
      <t>green.</t>
    </r>
  </si>
  <si>
    <r>
      <rPr>
        <b/>
        <sz val="14"/>
        <color rgb="FF0096FF"/>
        <rFont val="Avenir Next Regular"/>
      </rPr>
      <t>ENL</t>
    </r>
    <r>
      <rPr>
        <sz val="14"/>
        <color rgb="FF000000"/>
        <rFont val="Avenir Next Regular"/>
      </rPr>
      <t xml:space="preserve"> refers to all students in the school who have a different first language other than Englsh.  These students are coded as </t>
    </r>
    <r>
      <rPr>
        <b/>
        <sz val="14"/>
        <color rgb="FF0096FF"/>
        <rFont val="Avenir Next Regular"/>
      </rPr>
      <t>blue</t>
    </r>
    <r>
      <rPr>
        <b/>
        <sz val="14"/>
        <color rgb="FFFF9300"/>
        <rFont val="Avenir Next Regular"/>
      </rPr>
      <t>.</t>
    </r>
  </si>
  <si>
    <r>
      <rPr>
        <b/>
        <sz val="14"/>
        <color rgb="FF000000"/>
        <rFont val="Avenir Next Regular"/>
      </rPr>
      <t>ONLY</t>
    </r>
    <r>
      <rPr>
        <sz val="14"/>
        <color rgb="FF000000"/>
        <rFont val="Avenir Next Regular"/>
      </rPr>
      <t xml:space="preserve"> add data to the chart to the </t>
    </r>
    <r>
      <rPr>
        <b/>
        <sz val="14"/>
        <color rgb="FF000000"/>
        <rFont val="Avenir Next Regular"/>
      </rPr>
      <t xml:space="preserve">far right </t>
    </r>
    <r>
      <rPr>
        <sz val="14"/>
        <color rgb="FF000000"/>
        <rFont val="Avenir Next Regular"/>
      </rPr>
      <t>of the chart below.  The charts below contain formulas so graphs are created automatically.</t>
    </r>
  </si>
  <si>
    <t>This is necessary as it will account for any overlap in the number of students.</t>
  </si>
  <si>
    <r>
      <t xml:space="preserve">There is a cell that will </t>
    </r>
    <r>
      <rPr>
        <b/>
        <sz val="14"/>
        <color rgb="FF000000"/>
        <rFont val="Avenir Next Regular"/>
      </rPr>
      <t>check</t>
    </r>
    <r>
      <rPr>
        <sz val="14"/>
        <color rgb="FF000000"/>
        <rFont val="Avenir Next Regular"/>
      </rPr>
      <t xml:space="preserve"> the data to make sure the number of students has been input correctly.  If there is an error, the cell will read, "</t>
    </r>
    <r>
      <rPr>
        <b/>
        <sz val="14"/>
        <color rgb="FF000000"/>
        <rFont val="Avenir Next Regular"/>
      </rPr>
      <t>check</t>
    </r>
    <r>
      <rPr>
        <sz val="14"/>
        <color rgb="FF000000"/>
        <rFont val="Avenir Next Regular"/>
      </rPr>
      <t>."</t>
    </r>
  </si>
  <si>
    <t>SPED/ENL</t>
  </si>
  <si>
    <t>ERROR ✔️</t>
  </si>
  <si>
    <r>
      <t xml:space="preserve">At the bottom of the chart, there is a place to add the total number of students who </t>
    </r>
    <r>
      <rPr>
        <b/>
        <sz val="14"/>
        <color rgb="FF00B050"/>
        <rFont val="Avenir Next Regular"/>
      </rPr>
      <t>have an IEP</t>
    </r>
    <r>
      <rPr>
        <sz val="14"/>
        <color rgb="FF000000"/>
        <rFont val="Avenir Next Regular"/>
      </rPr>
      <t xml:space="preserve"> </t>
    </r>
    <r>
      <rPr>
        <b/>
        <sz val="14"/>
        <color rgb="FF000000"/>
        <rFont val="Avenir Next Regular"/>
      </rPr>
      <t xml:space="preserve">&amp; also have </t>
    </r>
    <r>
      <rPr>
        <sz val="14"/>
        <color rgb="FF000000"/>
        <rFont val="Avenir Next Regular"/>
      </rPr>
      <t xml:space="preserve">a </t>
    </r>
    <r>
      <rPr>
        <b/>
        <sz val="14"/>
        <color rgb="FF0096FF"/>
        <rFont val="Avenir Next Regular"/>
      </rPr>
      <t>first language other than English</t>
    </r>
    <r>
      <rPr>
        <sz val="14"/>
        <color rgb="FF000000"/>
        <rFont val="Avenir Next Regular"/>
      </rPr>
      <t>.</t>
    </r>
  </si>
  <si>
    <r>
      <rPr>
        <b/>
        <sz val="14"/>
        <color rgb="FF0096FF"/>
        <rFont val="Avenir Next Regular"/>
      </rPr>
      <t>ENL</t>
    </r>
    <r>
      <rPr>
        <sz val="14"/>
        <color rgb="FF000000"/>
        <rFont val="Avenir Next Regular"/>
      </rPr>
      <t xml:space="preserve"> refers to all students in the school who have a different first language other than English.  These students are coded as </t>
    </r>
    <r>
      <rPr>
        <b/>
        <sz val="14"/>
        <color rgb="FF0096FF"/>
        <rFont val="Avenir Next Regular"/>
      </rPr>
      <t>blue</t>
    </r>
    <r>
      <rPr>
        <b/>
        <sz val="14"/>
        <color rgb="FFFF9300"/>
        <rFont val="Avenir Next Regular"/>
      </rPr>
      <t>.</t>
    </r>
  </si>
  <si>
    <r>
      <t xml:space="preserve">At the bottom of the chart, there is a place to add the total number of students who  </t>
    </r>
    <r>
      <rPr>
        <b/>
        <sz val="14"/>
        <color rgb="FF00B050"/>
        <rFont val="Avenir Next Regular"/>
      </rPr>
      <t>have an IEP</t>
    </r>
    <r>
      <rPr>
        <sz val="14"/>
        <color rgb="FF000000"/>
        <rFont val="Avenir Next Regular"/>
      </rPr>
      <t xml:space="preserve"> </t>
    </r>
    <r>
      <rPr>
        <b/>
        <sz val="14"/>
        <color rgb="FF000000"/>
        <rFont val="Avenir Next Regular"/>
      </rPr>
      <t xml:space="preserve">and also have </t>
    </r>
    <r>
      <rPr>
        <sz val="14"/>
        <color rgb="FF000000"/>
        <rFont val="Avenir Next Regular"/>
      </rPr>
      <t xml:space="preserve">a </t>
    </r>
    <r>
      <rPr>
        <b/>
        <sz val="14"/>
        <color rgb="FF0096FF"/>
        <rFont val="Avenir Next Regular"/>
      </rPr>
      <t>first language other than English</t>
    </r>
    <r>
      <rPr>
        <sz val="14"/>
        <color rgb="FF000000"/>
        <rFont val="Avenir Next Regular"/>
      </rPr>
      <t>.</t>
    </r>
  </si>
  <si>
    <r>
      <rPr>
        <b/>
        <sz val="14"/>
        <color rgb="FF000000"/>
        <rFont val="Avenir Next Regular"/>
      </rPr>
      <t>Tier 1 Only</t>
    </r>
    <r>
      <rPr>
        <sz val="14"/>
        <color rgb="FF000000"/>
        <rFont val="Avenir Next Regular"/>
      </rPr>
      <t xml:space="preserve"> means students who </t>
    </r>
    <r>
      <rPr>
        <b/>
        <sz val="14"/>
        <color rgb="FF000000"/>
        <rFont val="Avenir Next Regular"/>
      </rPr>
      <t xml:space="preserve">only </t>
    </r>
    <r>
      <rPr>
        <sz val="14"/>
        <color rgb="FF000000"/>
        <rFont val="Avenir Next Regular"/>
      </rPr>
      <t>receive tier one instruction</t>
    </r>
  </si>
  <si>
    <r>
      <rPr>
        <b/>
        <sz val="14"/>
        <color rgb="FF000000"/>
        <rFont val="Avenir Next Regular"/>
      </rPr>
      <t>Tier 1&amp;3</t>
    </r>
    <r>
      <rPr>
        <sz val="14"/>
        <color rgb="FF000000"/>
        <rFont val="Avenir Next Regular"/>
      </rPr>
      <t xml:space="preserve"> means stuents who receive tier one (core) AND </t>
    </r>
    <r>
      <rPr>
        <b/>
        <sz val="14"/>
        <color rgb="FF000000"/>
        <rFont val="Avenir Next Regular"/>
      </rPr>
      <t>tier 3 supplemental instruction</t>
    </r>
  </si>
  <si>
    <r>
      <rPr>
        <b/>
        <sz val="14"/>
        <color rgb="FF000000"/>
        <rFont val="Avenir Next Regular"/>
      </rPr>
      <t>Tier 1&amp;2</t>
    </r>
    <r>
      <rPr>
        <sz val="14"/>
        <color rgb="FF000000"/>
        <rFont val="Avenir Next Regular"/>
      </rPr>
      <t xml:space="preserve"> means students who receive tier one (core) AND </t>
    </r>
    <r>
      <rPr>
        <b/>
        <sz val="14"/>
        <color rgb="FF000000"/>
        <rFont val="Avenir Next Regular"/>
      </rPr>
      <t>tier 2 supplemental instruction</t>
    </r>
  </si>
  <si>
    <t>Tier Explanation</t>
  </si>
  <si>
    <t>To calculate the Rate of Improvement (ROI), you will use the same data from the Benchmark form.  It is easiest if you fill out that form first, then copy/paste the information to this form.</t>
  </si>
  <si>
    <t>BENCHMARK ASSESSMENT</t>
  </si>
  <si>
    <r>
      <rPr>
        <b/>
        <sz val="14"/>
        <color rgb="FF9437FF"/>
        <rFont val="Avenir Next Regular"/>
      </rPr>
      <t>50TH</t>
    </r>
    <r>
      <rPr>
        <sz val="14"/>
        <color rgb="FF000000"/>
        <rFont val="Avenir Next Regular"/>
      </rPr>
      <t xml:space="preserve"> refers to the average score at the</t>
    </r>
    <r>
      <rPr>
        <b/>
        <sz val="14"/>
        <color rgb="FF000000"/>
        <rFont val="Avenir Next Regular"/>
      </rPr>
      <t xml:space="preserve"> </t>
    </r>
    <r>
      <rPr>
        <b/>
        <sz val="14"/>
        <color rgb="FF9437FF"/>
        <rFont val="Avenir Next Regular"/>
      </rPr>
      <t>50TH percentile</t>
    </r>
    <r>
      <rPr>
        <b/>
        <sz val="14"/>
        <color rgb="FF000000"/>
        <rFont val="Avenir Next Regular"/>
      </rPr>
      <t xml:space="preserve">.  </t>
    </r>
    <r>
      <rPr>
        <sz val="14"/>
        <color rgb="FF000000"/>
        <rFont val="Avenir Next Regular"/>
      </rPr>
      <t>This may not be available for all assessments, so you may need to change it to something appropriate for your school</t>
    </r>
    <r>
      <rPr>
        <b/>
        <sz val="14"/>
        <color rgb="FF000000"/>
        <rFont val="Avenir Next Regular"/>
      </rPr>
      <t>.</t>
    </r>
  </si>
  <si>
    <t>Do not put any data in the right hand side of the chart (past the gray column) - it will destroy the formulas in the chart.</t>
  </si>
  <si>
    <r>
      <t>The number of students scoring at the </t>
    </r>
    <r>
      <rPr>
        <b/>
        <sz val="12"/>
        <color rgb="FF000000"/>
        <rFont val="Helvetica Neue"/>
        <family val="2"/>
      </rPr>
      <t>LOW RISK</t>
    </r>
    <r>
      <rPr>
        <sz val="12"/>
        <color rgb="FF000000"/>
        <rFont val="Helvetica Neue"/>
        <family val="2"/>
      </rPr>
      <t> range</t>
    </r>
  </si>
  <si>
    <r>
      <t>The number of students scoring at the </t>
    </r>
    <r>
      <rPr>
        <b/>
        <sz val="12"/>
        <color rgb="FF000000"/>
        <rFont val="Helvetica Neue"/>
        <family val="2"/>
      </rPr>
      <t>SOME RISK</t>
    </r>
    <r>
      <rPr>
        <sz val="12"/>
        <color rgb="FF000000"/>
        <rFont val="Helvetica Neue"/>
        <family val="2"/>
      </rPr>
      <t> range</t>
    </r>
  </si>
  <si>
    <r>
      <t>The number of students scoring at the </t>
    </r>
    <r>
      <rPr>
        <b/>
        <sz val="12"/>
        <color rgb="FF000000"/>
        <rFont val="Helvetica Neue"/>
        <family val="2"/>
      </rPr>
      <t>HIGH RISK</t>
    </r>
    <r>
      <rPr>
        <sz val="12"/>
        <color rgb="FF000000"/>
        <rFont val="Helvetica Neue"/>
        <family val="2"/>
      </rPr>
      <t> range</t>
    </r>
  </si>
  <si>
    <t>LOW RISK</t>
  </si>
  <si>
    <t>SOME RISK</t>
  </si>
  <si>
    <t>HIGH RISK</t>
  </si>
  <si>
    <t xml:space="preserve">Based on National Norms: </t>
  </si>
  <si>
    <t>11th-25th percentile </t>
  </si>
  <si>
    <t>Below are the cut scores for each risk level</t>
  </si>
  <si>
    <t>Low ENL</t>
  </si>
  <si>
    <t>Some ENL</t>
  </si>
  <si>
    <t>High ENL</t>
  </si>
  <si>
    <r>
      <t xml:space="preserve">IMPORTANT NOTE: </t>
    </r>
    <r>
      <rPr>
        <sz val="16"/>
        <color rgb="FF000000"/>
        <rFont val="Avenir Next Regular"/>
      </rPr>
      <t>This form should reflect the students who are actually "in the seats" for tiered intervention.  For example, it does not matter if a student "should" be receiving tier 2 instruction, unless s/he actually receives tier 2 instruction s/he should not be reflected in the Tier 1&amp;2 section.</t>
    </r>
  </si>
  <si>
    <t>T1(O) ENL</t>
  </si>
  <si>
    <t>T1&amp;2 ENL</t>
  </si>
  <si>
    <t>T1&amp;3 ENL</t>
  </si>
  <si>
    <t>How to change the vertical axis:</t>
  </si>
  <si>
    <t>NOTE: You will most likely need to change the vertical axis in the graph so all of your data is displayed. (Directions at right)</t>
  </si>
  <si>
    <t>Right click on the axis.</t>
  </si>
  <si>
    <t>Select "change axis"</t>
  </si>
  <si>
    <t>Under "Bounds" change the "minimum" and "maximum" numbers.</t>
  </si>
  <si>
    <t>Right click on the tab at the bottom of the sheet.</t>
  </si>
  <si>
    <t>How to unprotect/protect the sheet:</t>
  </si>
  <si>
    <t>Select "unprotect" or "protect" sheet</t>
  </si>
  <si>
    <t>&lt; 10th percentile </t>
  </si>
  <si>
    <t>&gt; 26th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</si>
</sst>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venir Next Bold"/>
    </font>
    <font>
      <b/>
      <sz val="10"/>
      <color rgb="FF000000"/>
      <name val="Avenir Next Bold"/>
    </font>
    <font>
      <sz val="8"/>
      <name val="Arial"/>
      <family val="2"/>
    </font>
    <font>
      <b/>
      <sz val="11"/>
      <color rgb="FF000000"/>
      <name val="Helvetica Neue"/>
      <family val="2"/>
    </font>
    <font>
      <b/>
      <sz val="10"/>
      <color rgb="FF7030A0"/>
      <name val="Arial"/>
      <family val="2"/>
    </font>
    <font>
      <sz val="11"/>
      <color rgb="FF000000"/>
      <name val="Avenir Book"/>
      <family val="2"/>
    </font>
    <font>
      <b/>
      <sz val="11"/>
      <color rgb="FF000000"/>
      <name val="Avenir Black"/>
      <family val="2"/>
    </font>
    <font>
      <sz val="10"/>
      <color rgb="FF000000"/>
      <name val="Avenir Book"/>
      <family val="2"/>
    </font>
    <font>
      <sz val="10"/>
      <color rgb="FF000000"/>
      <name val="Avenir Black"/>
      <family val="2"/>
    </font>
    <font>
      <sz val="11"/>
      <color rgb="FF000000"/>
      <name val="Avenir Black"/>
      <family val="2"/>
    </font>
    <font>
      <b/>
      <sz val="11"/>
      <color rgb="FFFF00CA"/>
      <name val="Arial"/>
      <family val="2"/>
    </font>
    <font>
      <sz val="11"/>
      <color rgb="FFFF00CA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venir Next Regular"/>
    </font>
    <font>
      <b/>
      <sz val="14"/>
      <color theme="0"/>
      <name val="Avenir Next Regular"/>
    </font>
    <font>
      <b/>
      <sz val="14"/>
      <color rgb="FF000000"/>
      <name val="Avenir Next Regular"/>
    </font>
    <font>
      <sz val="14"/>
      <color rgb="FF000000"/>
      <name val="Avenir Next Regular"/>
    </font>
    <font>
      <b/>
      <sz val="14"/>
      <color rgb="FFFF9300"/>
      <name val="Avenir Next Regular"/>
    </font>
    <font>
      <b/>
      <sz val="14"/>
      <color rgb="FFFF00CA"/>
      <name val="Avenir Next Regular"/>
    </font>
    <font>
      <b/>
      <sz val="14"/>
      <color rgb="FF00B050"/>
      <name val="Avenir Next Regular"/>
    </font>
    <font>
      <b/>
      <sz val="14"/>
      <color rgb="FF0096FF"/>
      <name val="Avenir Next Regular"/>
    </font>
    <font>
      <b/>
      <sz val="11"/>
      <color theme="0"/>
      <name val="Helvetica Neue"/>
      <family val="2"/>
    </font>
    <font>
      <b/>
      <sz val="10"/>
      <color theme="1"/>
      <name val="Avenir Next Regular"/>
    </font>
    <font>
      <sz val="14"/>
      <color rgb="FF000000"/>
      <name val="Arial"/>
      <family val="2"/>
    </font>
    <font>
      <sz val="11"/>
      <color rgb="FF000000"/>
      <name val="Avenir Next Regular"/>
    </font>
    <font>
      <b/>
      <sz val="11"/>
      <color theme="0"/>
      <name val="Avenir Next Regular"/>
    </font>
    <font>
      <b/>
      <sz val="11"/>
      <color theme="1"/>
      <name val="Avenir Next Regula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4"/>
      <color rgb="FF000000"/>
      <name val="Arial"/>
      <family val="2"/>
    </font>
    <font>
      <b/>
      <sz val="11"/>
      <color rgb="FF7030A0"/>
      <name val="Arial"/>
      <family val="2"/>
    </font>
    <font>
      <b/>
      <sz val="10"/>
      <color rgb="FF000000"/>
      <name val="Avenir Black"/>
      <family val="2"/>
    </font>
    <font>
      <b/>
      <sz val="12"/>
      <color rgb="FF000000"/>
      <name val="Avenir Next Bold"/>
    </font>
    <font>
      <b/>
      <sz val="14"/>
      <color rgb="FF9437FF"/>
      <name val="Avenir Next Regular"/>
    </font>
    <font>
      <b/>
      <sz val="12"/>
      <color rgb="FF000000"/>
      <name val="Helvetica Neue"/>
      <family val="2"/>
    </font>
    <font>
      <sz val="12"/>
      <color rgb="FF000000"/>
      <name val="Helvetica Neue"/>
      <family val="2"/>
    </font>
    <font>
      <b/>
      <sz val="12"/>
      <color rgb="FFFF9900"/>
      <name val="Helvetica Neue"/>
      <family val="2"/>
    </font>
    <font>
      <b/>
      <sz val="12"/>
      <color rgb="FF000000"/>
      <name val="Avenir Next Regular"/>
    </font>
    <font>
      <b/>
      <sz val="18"/>
      <color rgb="FF000000"/>
      <name val="Avenir Next Regular"/>
    </font>
    <font>
      <b/>
      <sz val="14"/>
      <color rgb="FF000000"/>
      <name val="Helvetica Neue"/>
      <family val="2"/>
    </font>
    <font>
      <b/>
      <sz val="16"/>
      <color rgb="FF000000"/>
      <name val="Avenir Next Regular"/>
    </font>
    <font>
      <sz val="16"/>
      <color rgb="FF000000"/>
      <name val="Avenir Next Regula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008F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A00"/>
        <bgColor rgb="FFFFFF00"/>
      </patternFill>
    </fill>
    <fill>
      <patternFill patternType="solid">
        <fgColor rgb="FF0096FF"/>
        <bgColor indexed="64"/>
      </patternFill>
    </fill>
    <fill>
      <patternFill patternType="solid">
        <fgColor rgb="FF9437FF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2F92"/>
        <bgColor rgb="FFFFFF00"/>
      </patternFill>
    </fill>
    <fill>
      <patternFill patternType="solid">
        <fgColor rgb="FFFF9300"/>
        <bgColor rgb="FFFFFF00"/>
      </patternFill>
    </fill>
    <fill>
      <patternFill patternType="solid">
        <fgColor rgb="FF76D6FF"/>
        <bgColor rgb="FFFFFF00"/>
      </patternFill>
    </fill>
    <fill>
      <patternFill patternType="solid">
        <fgColor rgb="FF0096FF"/>
        <bgColor rgb="FFFFFF00"/>
      </patternFill>
    </fill>
    <fill>
      <patternFill patternType="solid">
        <fgColor rgb="FF9437FF"/>
        <bgColor rgb="FFFFFF00"/>
      </patternFill>
    </fill>
    <fill>
      <patternFill patternType="solid">
        <fgColor rgb="FFB700FA"/>
        <bgColor rgb="FFFFFF00"/>
      </patternFill>
    </fill>
    <fill>
      <patternFill patternType="solid">
        <fgColor rgb="FFFF00CA"/>
        <bgColor rgb="FFFFFF00"/>
      </patternFill>
    </fill>
    <fill>
      <patternFill patternType="solid">
        <fgColor rgb="FFFA2700"/>
        <bgColor rgb="FFFFFF00"/>
      </patternFill>
    </fill>
    <fill>
      <patternFill patternType="solid">
        <fgColor rgb="FFFA9600"/>
        <bgColor rgb="FFFFFF00"/>
      </patternFill>
    </fill>
    <fill>
      <patternFill patternType="solid">
        <fgColor rgb="FFB700FA"/>
        <bgColor indexed="64"/>
      </patternFill>
    </fill>
    <fill>
      <patternFill patternType="solid">
        <fgColor rgb="FFA78AFF"/>
        <bgColor indexed="64"/>
      </patternFill>
    </fill>
    <fill>
      <patternFill patternType="solid">
        <fgColor rgb="FFFFB127"/>
        <bgColor indexed="64"/>
      </patternFill>
    </fill>
    <fill>
      <patternFill patternType="solid">
        <fgColor rgb="FFFF00CA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6">
    <xf numFmtId="0" fontId="0" fillId="0" borderId="0" xfId="0" applyFont="1" applyAlignment="1"/>
    <xf numFmtId="0" fontId="0" fillId="3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3" borderId="3" xfId="0" applyFont="1" applyFill="1" applyBorder="1" applyAlignment="1"/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0" xfId="0" applyFont="1" applyAlignment="1"/>
    <xf numFmtId="9" fontId="7" fillId="8" borderId="8" xfId="0" applyNumberFormat="1" applyFont="1" applyFill="1" applyBorder="1" applyAlignment="1">
      <alignment horizontal="center" vertical="center"/>
    </xf>
    <xf numFmtId="9" fontId="7" fillId="4" borderId="8" xfId="0" applyNumberFormat="1" applyFont="1" applyFill="1" applyBorder="1" applyAlignment="1">
      <alignment horizontal="center" vertical="center"/>
    </xf>
    <xf numFmtId="9" fontId="7" fillId="7" borderId="22" xfId="0" applyNumberFormat="1" applyFont="1" applyFill="1" applyBorder="1" applyAlignment="1">
      <alignment horizontal="center" vertical="center"/>
    </xf>
    <xf numFmtId="9" fontId="7" fillId="10" borderId="9" xfId="0" applyNumberFormat="1" applyFont="1" applyFill="1" applyBorder="1" applyAlignment="1">
      <alignment horizontal="center" vertical="center"/>
    </xf>
    <xf numFmtId="9" fontId="7" fillId="3" borderId="9" xfId="0" applyNumberFormat="1" applyFont="1" applyFill="1" applyBorder="1" applyAlignment="1">
      <alignment horizontal="center" vertical="center"/>
    </xf>
    <xf numFmtId="9" fontId="7" fillId="11" borderId="9" xfId="0" applyNumberFormat="1" applyFont="1" applyFill="1" applyBorder="1" applyAlignment="1">
      <alignment horizontal="center" vertical="center"/>
    </xf>
    <xf numFmtId="9" fontId="7" fillId="12" borderId="9" xfId="0" applyNumberFormat="1" applyFont="1" applyFill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/>
    </xf>
    <xf numFmtId="9" fontId="7" fillId="6" borderId="5" xfId="0" applyNumberFormat="1" applyFont="1" applyFill="1" applyBorder="1" applyAlignment="1">
      <alignment horizontal="center" vertical="center"/>
    </xf>
    <xf numFmtId="9" fontId="7" fillId="3" borderId="23" xfId="0" applyNumberFormat="1" applyFont="1" applyFill="1" applyBorder="1" applyAlignment="1">
      <alignment horizontal="center" vertical="center"/>
    </xf>
    <xf numFmtId="9" fontId="7" fillId="9" borderId="23" xfId="0" applyNumberFormat="1" applyFont="1" applyFill="1" applyBorder="1" applyAlignment="1">
      <alignment horizontal="center" vertical="center"/>
    </xf>
    <xf numFmtId="9" fontId="7" fillId="5" borderId="23" xfId="0" applyNumberFormat="1" applyFont="1" applyFill="1" applyBorder="1" applyAlignment="1">
      <alignment horizontal="center" vertical="center"/>
    </xf>
    <xf numFmtId="9" fontId="7" fillId="6" borderId="23" xfId="0" applyNumberFormat="1" applyFont="1" applyFill="1" applyBorder="1" applyAlignment="1">
      <alignment horizontal="center" vertical="center"/>
    </xf>
    <xf numFmtId="0" fontId="6" fillId="16" borderId="27" xfId="0" applyFont="1" applyFill="1" applyBorder="1" applyAlignment="1"/>
    <xf numFmtId="0" fontId="11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10" borderId="6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14" borderId="6" xfId="0" applyFont="1" applyFill="1" applyBorder="1" applyAlignment="1"/>
    <xf numFmtId="0" fontId="6" fillId="15" borderId="6" xfId="0" applyFont="1" applyFill="1" applyBorder="1" applyAlignment="1"/>
    <xf numFmtId="0" fontId="11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7" fillId="8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7" fillId="3" borderId="8" xfId="0" applyNumberFormat="1" applyFont="1" applyFill="1" applyBorder="1" applyAlignment="1">
      <alignment horizontal="center" vertical="center"/>
    </xf>
    <xf numFmtId="9" fontId="7" fillId="4" borderId="17" xfId="0" applyNumberFormat="1" applyFont="1" applyFill="1" applyBorder="1" applyAlignment="1">
      <alignment horizontal="center" vertical="center"/>
    </xf>
    <xf numFmtId="9" fontId="7" fillId="3" borderId="18" xfId="0" applyNumberFormat="1" applyFont="1" applyFill="1" applyBorder="1" applyAlignment="1">
      <alignment horizontal="center" vertical="center"/>
    </xf>
    <xf numFmtId="9" fontId="7" fillId="3" borderId="6" xfId="0" applyNumberFormat="1" applyFont="1" applyFill="1" applyBorder="1" applyAlignment="1">
      <alignment horizontal="center" vertical="center"/>
    </xf>
    <xf numFmtId="9" fontId="7" fillId="7" borderId="26" xfId="0" applyNumberFormat="1" applyFont="1" applyFill="1" applyBorder="1" applyAlignment="1">
      <alignment horizontal="center" vertical="center"/>
    </xf>
    <xf numFmtId="9" fontId="7" fillId="3" borderId="26" xfId="0" applyNumberFormat="1" applyFont="1" applyFill="1" applyBorder="1" applyAlignment="1">
      <alignment horizontal="center" vertical="center"/>
    </xf>
    <xf numFmtId="9" fontId="7" fillId="3" borderId="22" xfId="0" applyNumberFormat="1" applyFont="1" applyFill="1" applyBorder="1" applyAlignment="1">
      <alignment horizontal="center" vertical="center"/>
    </xf>
    <xf numFmtId="9" fontId="7" fillId="3" borderId="15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Alignment="1">
      <alignment horizontal="center" vertical="center"/>
    </xf>
    <xf numFmtId="9" fontId="7" fillId="3" borderId="19" xfId="0" applyNumberFormat="1" applyFont="1" applyFill="1" applyBorder="1" applyAlignment="1">
      <alignment horizontal="center" vertical="center"/>
    </xf>
    <xf numFmtId="9" fontId="7" fillId="3" borderId="21" xfId="0" applyNumberFormat="1" applyFont="1" applyFill="1" applyBorder="1" applyAlignment="1">
      <alignment horizontal="center" vertical="center"/>
    </xf>
    <xf numFmtId="9" fontId="7" fillId="3" borderId="20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/>
    <xf numFmtId="0" fontId="12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5" fillId="0" borderId="15" xfId="0" applyFont="1" applyBorder="1" applyAlignment="1"/>
    <xf numFmtId="0" fontId="16" fillId="0" borderId="15" xfId="0" applyFont="1" applyBorder="1" applyAlignment="1"/>
    <xf numFmtId="9" fontId="16" fillId="0" borderId="15" xfId="0" applyNumberFormat="1" applyFont="1" applyBorder="1" applyAlignment="1"/>
    <xf numFmtId="0" fontId="13" fillId="0" borderId="15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4" fillId="0" borderId="31" xfId="0" applyFont="1" applyBorder="1" applyAlignment="1"/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15" xfId="0" applyFont="1" applyFill="1" applyBorder="1" applyAlignment="1"/>
    <xf numFmtId="0" fontId="13" fillId="3" borderId="10" xfId="0" applyFont="1" applyFill="1" applyBorder="1" applyAlignment="1"/>
    <xf numFmtId="0" fontId="13" fillId="13" borderId="15" xfId="0" applyFont="1" applyFill="1" applyBorder="1" applyAlignment="1"/>
    <xf numFmtId="0" fontId="12" fillId="13" borderId="15" xfId="0" applyFont="1" applyFill="1" applyBorder="1" applyAlignment="1"/>
    <xf numFmtId="0" fontId="12" fillId="13" borderId="0" xfId="0" applyFont="1" applyFill="1" applyBorder="1" applyAlignment="1"/>
    <xf numFmtId="0" fontId="12" fillId="13" borderId="16" xfId="0" applyFont="1" applyFill="1" applyBorder="1" applyAlignment="1"/>
    <xf numFmtId="0" fontId="13" fillId="14" borderId="15" xfId="0" applyFont="1" applyFill="1" applyBorder="1" applyAlignment="1"/>
    <xf numFmtId="0" fontId="12" fillId="14" borderId="15" xfId="0" applyFont="1" applyFill="1" applyBorder="1" applyAlignment="1"/>
    <xf numFmtId="0" fontId="12" fillId="14" borderId="0" xfId="0" applyFont="1" applyFill="1" applyBorder="1" applyAlignment="1"/>
    <xf numFmtId="0" fontId="12" fillId="14" borderId="16" xfId="0" applyFont="1" applyFill="1" applyBorder="1" applyAlignment="1"/>
    <xf numFmtId="0" fontId="13" fillId="10" borderId="15" xfId="0" applyFont="1" applyFill="1" applyBorder="1" applyAlignment="1"/>
    <xf numFmtId="0" fontId="12" fillId="10" borderId="15" xfId="0" applyFont="1" applyFill="1" applyBorder="1" applyAlignment="1"/>
    <xf numFmtId="0" fontId="12" fillId="10" borderId="0" xfId="0" applyFont="1" applyFill="1" applyBorder="1" applyAlignment="1"/>
    <xf numFmtId="0" fontId="12" fillId="10" borderId="16" xfId="0" applyFont="1" applyFill="1" applyBorder="1" applyAlignment="1"/>
    <xf numFmtId="0" fontId="13" fillId="18" borderId="10" xfId="0" applyFont="1" applyFill="1" applyBorder="1" applyAlignment="1"/>
    <xf numFmtId="0" fontId="12" fillId="18" borderId="10" xfId="0" applyFont="1" applyFill="1" applyBorder="1" applyAlignment="1"/>
    <xf numFmtId="0" fontId="12" fillId="18" borderId="31" xfId="0" applyFont="1" applyFill="1" applyBorder="1" applyAlignment="1"/>
    <xf numFmtId="0" fontId="12" fillId="18" borderId="32" xfId="0" applyFont="1" applyFill="1" applyBorder="1" applyAlignment="1"/>
    <xf numFmtId="2" fontId="12" fillId="18" borderId="10" xfId="0" applyNumberFormat="1" applyFont="1" applyFill="1" applyBorder="1" applyAlignment="1"/>
    <xf numFmtId="2" fontId="12" fillId="14" borderId="15" xfId="0" applyNumberFormat="1" applyFont="1" applyFill="1" applyBorder="1" applyAlignment="1"/>
    <xf numFmtId="2" fontId="12" fillId="13" borderId="15" xfId="0" applyNumberFormat="1" applyFont="1" applyFill="1" applyBorder="1" applyAlignment="1"/>
    <xf numFmtId="2" fontId="12" fillId="10" borderId="15" xfId="0" applyNumberFormat="1" applyFont="1" applyFill="1" applyBorder="1" applyAlignment="1"/>
    <xf numFmtId="2" fontId="12" fillId="13" borderId="0" xfId="0" applyNumberFormat="1" applyFont="1" applyFill="1" applyBorder="1" applyAlignment="1"/>
    <xf numFmtId="2" fontId="12" fillId="13" borderId="16" xfId="0" applyNumberFormat="1" applyFont="1" applyFill="1" applyBorder="1" applyAlignment="1"/>
    <xf numFmtId="2" fontId="12" fillId="10" borderId="0" xfId="0" applyNumberFormat="1" applyFont="1" applyFill="1" applyBorder="1" applyAlignment="1"/>
    <xf numFmtId="2" fontId="12" fillId="10" borderId="16" xfId="0" applyNumberFormat="1" applyFont="1" applyFill="1" applyBorder="1" applyAlignment="1"/>
    <xf numFmtId="2" fontId="12" fillId="14" borderId="0" xfId="0" applyNumberFormat="1" applyFont="1" applyFill="1" applyBorder="1" applyAlignment="1"/>
    <xf numFmtId="2" fontId="12" fillId="14" borderId="16" xfId="0" applyNumberFormat="1" applyFont="1" applyFill="1" applyBorder="1" applyAlignment="1"/>
    <xf numFmtId="2" fontId="12" fillId="18" borderId="31" xfId="0" applyNumberFormat="1" applyFont="1" applyFill="1" applyBorder="1" applyAlignment="1"/>
    <xf numFmtId="2" fontId="12" fillId="18" borderId="32" xfId="0" applyNumberFormat="1" applyFont="1" applyFill="1" applyBorder="1" applyAlignment="1"/>
    <xf numFmtId="0" fontId="15" fillId="0" borderId="31" xfId="0" applyFont="1" applyBorder="1" applyAlignment="1"/>
    <xf numFmtId="0" fontId="15" fillId="3" borderId="3" xfId="0" applyFont="1" applyFill="1" applyBorder="1" applyAlignment="1">
      <alignment horizontal="center"/>
    </xf>
    <xf numFmtId="0" fontId="12" fillId="19" borderId="2" xfId="0" applyFont="1" applyFill="1" applyBorder="1" applyAlignment="1"/>
    <xf numFmtId="0" fontId="12" fillId="19" borderId="3" xfId="0" applyFont="1" applyFill="1" applyBorder="1" applyAlignment="1"/>
    <xf numFmtId="0" fontId="12" fillId="19" borderId="4" xfId="0" applyFont="1" applyFill="1" applyBorder="1" applyAlignment="1"/>
    <xf numFmtId="9" fontId="16" fillId="19" borderId="2" xfId="0" applyNumberFormat="1" applyFont="1" applyFill="1" applyBorder="1" applyAlignment="1"/>
    <xf numFmtId="2" fontId="12" fillId="19" borderId="2" xfId="0" applyNumberFormat="1" applyFont="1" applyFill="1" applyBorder="1" applyAlignment="1"/>
    <xf numFmtId="2" fontId="12" fillId="19" borderId="3" xfId="0" applyNumberFormat="1" applyFont="1" applyFill="1" applyBorder="1" applyAlignment="1"/>
    <xf numFmtId="2" fontId="12" fillId="19" borderId="4" xfId="0" applyNumberFormat="1" applyFont="1" applyFill="1" applyBorder="1" applyAlignment="1"/>
    <xf numFmtId="0" fontId="6" fillId="8" borderId="6" xfId="0" applyFont="1" applyFill="1" applyBorder="1" applyAlignment="1"/>
    <xf numFmtId="0" fontId="6" fillId="20" borderId="6" xfId="0" applyFont="1" applyFill="1" applyBorder="1" applyAlignment="1"/>
    <xf numFmtId="0" fontId="6" fillId="18" borderId="6" xfId="0" applyFont="1" applyFill="1" applyBorder="1" applyAlignment="1"/>
    <xf numFmtId="0" fontId="6" fillId="21" borderId="6" xfId="0" applyFont="1" applyFill="1" applyBorder="1" applyAlignment="1"/>
    <xf numFmtId="0" fontId="1" fillId="22" borderId="1" xfId="0" applyFont="1" applyFill="1" applyBorder="1" applyAlignment="1"/>
    <xf numFmtId="0" fontId="1" fillId="23" borderId="1" xfId="0" applyFont="1" applyFill="1" applyBorder="1" applyAlignment="1"/>
    <xf numFmtId="0" fontId="1" fillId="24" borderId="1" xfId="0" applyFont="1" applyFill="1" applyBorder="1" applyAlignment="1"/>
    <xf numFmtId="0" fontId="1" fillId="25" borderId="1" xfId="0" applyFont="1" applyFill="1" applyBorder="1" applyAlignment="1"/>
    <xf numFmtId="0" fontId="1" fillId="26" borderId="1" xfId="0" applyFont="1" applyFill="1" applyBorder="1" applyAlignment="1"/>
    <xf numFmtId="0" fontId="1" fillId="27" borderId="1" xfId="0" applyFont="1" applyFill="1" applyBorder="1" applyAlignment="1"/>
    <xf numFmtId="0" fontId="1" fillId="28" borderId="1" xfId="0" applyFont="1" applyFill="1" applyBorder="1" applyAlignment="1"/>
    <xf numFmtId="0" fontId="1" fillId="29" borderId="1" xfId="0" applyFont="1" applyFill="1" applyBorder="1" applyAlignment="1"/>
    <xf numFmtId="0" fontId="1" fillId="30" borderId="1" xfId="0" applyFont="1" applyFill="1" applyBorder="1" applyAlignment="1"/>
    <xf numFmtId="0" fontId="10" fillId="0" borderId="12" xfId="0" applyFont="1" applyBorder="1" applyAlignment="1"/>
    <xf numFmtId="0" fontId="3" fillId="0" borderId="13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0" xfId="0" applyFont="1" applyBorder="1" applyAlignment="1"/>
    <xf numFmtId="0" fontId="17" fillId="0" borderId="15" xfId="0" applyFont="1" applyBorder="1" applyAlignment="1"/>
    <xf numFmtId="0" fontId="0" fillId="0" borderId="16" xfId="0" applyFont="1" applyBorder="1" applyAlignment="1"/>
    <xf numFmtId="0" fontId="0" fillId="0" borderId="31" xfId="0" applyFont="1" applyBorder="1" applyAlignment="1"/>
    <xf numFmtId="0" fontId="21" fillId="31" borderId="1" xfId="0" applyFont="1" applyFill="1" applyBorder="1" applyAlignment="1">
      <alignment horizontal="center"/>
    </xf>
    <xf numFmtId="0" fontId="10" fillId="32" borderId="1" xfId="0" applyFont="1" applyFill="1" applyBorder="1" applyAlignment="1"/>
    <xf numFmtId="0" fontId="0" fillId="32" borderId="1" xfId="0" applyFont="1" applyFill="1" applyBorder="1" applyAlignment="1"/>
    <xf numFmtId="0" fontId="6" fillId="33" borderId="6" xfId="0" applyFont="1" applyFill="1" applyBorder="1" applyAlignment="1"/>
    <xf numFmtId="0" fontId="6" fillId="7" borderId="6" xfId="0" applyFont="1" applyFill="1" applyBorder="1" applyAlignment="1"/>
    <xf numFmtId="0" fontId="6" fillId="34" borderId="6" xfId="0" applyFont="1" applyFill="1" applyBorder="1" applyAlignment="1"/>
    <xf numFmtId="0" fontId="6" fillId="35" borderId="6" xfId="0" applyFont="1" applyFill="1" applyBorder="1" applyAlignment="1"/>
    <xf numFmtId="0" fontId="6" fillId="36" borderId="6" xfId="0" applyFont="1" applyFill="1" applyBorder="1" applyAlignment="1"/>
    <xf numFmtId="0" fontId="0" fillId="37" borderId="24" xfId="0" applyFont="1" applyFill="1" applyBorder="1" applyAlignment="1"/>
    <xf numFmtId="0" fontId="0" fillId="37" borderId="25" xfId="0" applyFont="1" applyFill="1" applyBorder="1" applyAlignment="1"/>
    <xf numFmtId="0" fontId="7" fillId="37" borderId="25" xfId="0" applyFont="1" applyFill="1" applyBorder="1" applyAlignment="1">
      <alignment horizontal="center" vertical="center"/>
    </xf>
    <xf numFmtId="0" fontId="0" fillId="37" borderId="11" xfId="0" applyFont="1" applyFill="1" applyBorder="1" applyAlignment="1"/>
    <xf numFmtId="0" fontId="8" fillId="37" borderId="25" xfId="0" applyFont="1" applyFill="1" applyBorder="1" applyAlignment="1">
      <alignment horizontal="center" vertical="center"/>
    </xf>
    <xf numFmtId="0" fontId="2" fillId="7" borderId="5" xfId="0" applyFont="1" applyFill="1" applyBorder="1" applyAlignment="1" applyProtection="1">
      <protection locked="0"/>
    </xf>
    <xf numFmtId="0" fontId="2" fillId="7" borderId="7" xfId="0" applyFont="1" applyFill="1" applyBorder="1" applyAlignment="1" applyProtection="1">
      <protection locked="0"/>
    </xf>
    <xf numFmtId="0" fontId="2" fillId="33" borderId="5" xfId="0" applyFont="1" applyFill="1" applyBorder="1" applyAlignment="1" applyProtection="1">
      <protection locked="0"/>
    </xf>
    <xf numFmtId="0" fontId="2" fillId="33" borderId="7" xfId="0" applyFont="1" applyFill="1" applyBorder="1" applyAlignment="1" applyProtection="1">
      <protection locked="0"/>
    </xf>
    <xf numFmtId="0" fontId="2" fillId="8" borderId="5" xfId="0" applyFont="1" applyFill="1" applyBorder="1" applyAlignment="1" applyProtection="1">
      <protection locked="0"/>
    </xf>
    <xf numFmtId="0" fontId="2" fillId="8" borderId="7" xfId="0" applyFont="1" applyFill="1" applyBorder="1" applyAlignment="1" applyProtection="1">
      <protection locked="0"/>
    </xf>
    <xf numFmtId="0" fontId="2" fillId="20" borderId="5" xfId="0" applyFont="1" applyFill="1" applyBorder="1" applyAlignment="1" applyProtection="1">
      <protection locked="0"/>
    </xf>
    <xf numFmtId="0" fontId="2" fillId="20" borderId="7" xfId="0" applyFont="1" applyFill="1" applyBorder="1" applyAlignment="1" applyProtection="1">
      <protection locked="0"/>
    </xf>
    <xf numFmtId="0" fontId="2" fillId="34" borderId="5" xfId="0" applyFont="1" applyFill="1" applyBorder="1" applyAlignment="1" applyProtection="1">
      <protection locked="0"/>
    </xf>
    <xf numFmtId="0" fontId="2" fillId="34" borderId="7" xfId="0" applyFont="1" applyFill="1" applyBorder="1" applyAlignment="1" applyProtection="1">
      <protection locked="0"/>
    </xf>
    <xf numFmtId="0" fontId="2" fillId="10" borderId="5" xfId="0" applyFont="1" applyFill="1" applyBorder="1" applyAlignment="1" applyProtection="1">
      <protection locked="0"/>
    </xf>
    <xf numFmtId="0" fontId="2" fillId="10" borderId="7" xfId="0" applyFont="1" applyFill="1" applyBorder="1" applyAlignment="1" applyProtection="1">
      <protection locked="0"/>
    </xf>
    <xf numFmtId="0" fontId="2" fillId="35" borderId="5" xfId="0" applyFont="1" applyFill="1" applyBorder="1" applyAlignment="1" applyProtection="1">
      <protection locked="0"/>
    </xf>
    <xf numFmtId="0" fontId="2" fillId="35" borderId="7" xfId="0" applyFont="1" applyFill="1" applyBorder="1" applyAlignment="1" applyProtection="1">
      <protection locked="0"/>
    </xf>
    <xf numFmtId="0" fontId="2" fillId="36" borderId="5" xfId="0" applyFont="1" applyFill="1" applyBorder="1" applyAlignment="1" applyProtection="1">
      <protection locked="0"/>
    </xf>
    <xf numFmtId="0" fontId="2" fillId="36" borderId="7" xfId="0" applyFont="1" applyFill="1" applyBorder="1" applyAlignment="1" applyProtection="1">
      <protection locked="0"/>
    </xf>
    <xf numFmtId="0" fontId="2" fillId="14" borderId="5" xfId="0" applyFont="1" applyFill="1" applyBorder="1" applyAlignment="1" applyProtection="1">
      <protection locked="0"/>
    </xf>
    <xf numFmtId="0" fontId="2" fillId="14" borderId="7" xfId="0" applyFont="1" applyFill="1" applyBorder="1" applyAlignment="1" applyProtection="1">
      <protection locked="0"/>
    </xf>
    <xf numFmtId="0" fontId="2" fillId="15" borderId="5" xfId="0" applyFont="1" applyFill="1" applyBorder="1" applyAlignment="1" applyProtection="1">
      <protection locked="0"/>
    </xf>
    <xf numFmtId="0" fontId="2" fillId="15" borderId="7" xfId="0" applyFont="1" applyFill="1" applyBorder="1" applyAlignment="1" applyProtection="1">
      <protection locked="0"/>
    </xf>
    <xf numFmtId="0" fontId="2" fillId="21" borderId="5" xfId="0" applyFont="1" applyFill="1" applyBorder="1" applyAlignment="1" applyProtection="1">
      <protection locked="0"/>
    </xf>
    <xf numFmtId="0" fontId="2" fillId="21" borderId="7" xfId="0" applyFont="1" applyFill="1" applyBorder="1" applyAlignment="1" applyProtection="1">
      <protection locked="0"/>
    </xf>
    <xf numFmtId="0" fontId="2" fillId="18" borderId="5" xfId="0" applyFont="1" applyFill="1" applyBorder="1" applyAlignment="1" applyProtection="1">
      <protection locked="0"/>
    </xf>
    <xf numFmtId="0" fontId="2" fillId="18" borderId="7" xfId="0" applyFont="1" applyFill="1" applyBorder="1" applyAlignment="1" applyProtection="1">
      <protection locked="0"/>
    </xf>
    <xf numFmtId="0" fontId="0" fillId="37" borderId="1" xfId="0" applyFont="1" applyFill="1" applyBorder="1" applyAlignment="1"/>
    <xf numFmtId="0" fontId="0" fillId="37" borderId="2" xfId="0" applyFont="1" applyFill="1" applyBorder="1" applyAlignment="1"/>
    <xf numFmtId="0" fontId="23" fillId="0" borderId="0" xfId="0" applyFont="1" applyAlignment="1"/>
    <xf numFmtId="0" fontId="1" fillId="28" borderId="3" xfId="0" applyFont="1" applyFill="1" applyBorder="1" applyAlignment="1">
      <alignment horizontal="left"/>
    </xf>
    <xf numFmtId="0" fontId="1" fillId="28" borderId="4" xfId="0" applyFont="1" applyFill="1" applyBorder="1" applyAlignment="1">
      <alignment horizontal="left"/>
    </xf>
    <xf numFmtId="0" fontId="0" fillId="0" borderId="3" xfId="0" applyFont="1" applyBorder="1" applyAlignment="1"/>
    <xf numFmtId="0" fontId="1" fillId="29" borderId="3" xfId="0" applyFont="1" applyFill="1" applyBorder="1" applyAlignment="1">
      <alignment horizontal="left"/>
    </xf>
    <xf numFmtId="0" fontId="1" fillId="29" borderId="4" xfId="0" applyFont="1" applyFill="1" applyBorder="1" applyAlignment="1">
      <alignment horizontal="left"/>
    </xf>
    <xf numFmtId="0" fontId="1" fillId="30" borderId="3" xfId="0" applyFont="1" applyFill="1" applyBorder="1" applyAlignment="1">
      <alignment horizontal="left"/>
    </xf>
    <xf numFmtId="0" fontId="28" fillId="37" borderId="1" xfId="0" applyFont="1" applyFill="1" applyBorder="1" applyAlignment="1"/>
    <xf numFmtId="0" fontId="29" fillId="0" borderId="1" xfId="0" applyFont="1" applyBorder="1" applyAlignment="1"/>
    <xf numFmtId="0" fontId="20" fillId="37" borderId="1" xfId="0" applyFont="1" applyFill="1" applyBorder="1" applyAlignment="1">
      <alignment horizontal="center"/>
    </xf>
    <xf numFmtId="0" fontId="23" fillId="0" borderId="15" xfId="0" applyFont="1" applyBorder="1" applyAlignment="1"/>
    <xf numFmtId="0" fontId="23" fillId="0" borderId="10" xfId="0" applyFont="1" applyBorder="1" applyAlignment="1"/>
    <xf numFmtId="0" fontId="0" fillId="0" borderId="32" xfId="0" applyFont="1" applyBorder="1" applyAlignment="1"/>
    <xf numFmtId="0" fontId="22" fillId="0" borderId="2" xfId="0" applyFont="1" applyBorder="1" applyAlignment="1"/>
    <xf numFmtId="0" fontId="0" fillId="0" borderId="4" xfId="0" applyFont="1" applyBorder="1" applyAlignment="1"/>
    <xf numFmtId="0" fontId="30" fillId="0" borderId="3" xfId="0" applyFont="1" applyBorder="1" applyAlignment="1"/>
    <xf numFmtId="0" fontId="30" fillId="0" borderId="4" xfId="0" applyFont="1" applyBorder="1" applyAlignment="1"/>
    <xf numFmtId="0" fontId="30" fillId="0" borderId="0" xfId="0" applyFont="1" applyBorder="1" applyAlignment="1"/>
    <xf numFmtId="0" fontId="30" fillId="0" borderId="16" xfId="0" applyFont="1" applyBorder="1" applyAlignment="1"/>
    <xf numFmtId="0" fontId="30" fillId="0" borderId="31" xfId="0" applyFont="1" applyBorder="1" applyAlignment="1"/>
    <xf numFmtId="0" fontId="30" fillId="0" borderId="32" xfId="0" applyFont="1" applyBorder="1" applyAlignment="1"/>
    <xf numFmtId="0" fontId="34" fillId="17" borderId="3" xfId="0" applyFont="1" applyFill="1" applyBorder="1" applyAlignment="1"/>
    <xf numFmtId="0" fontId="34" fillId="17" borderId="4" xfId="0" applyFont="1" applyFill="1" applyBorder="1" applyAlignment="1"/>
    <xf numFmtId="0" fontId="34" fillId="0" borderId="12" xfId="0" applyFont="1" applyBorder="1" applyAlignment="1"/>
    <xf numFmtId="0" fontId="35" fillId="0" borderId="13" xfId="0" applyFont="1" applyBorder="1" applyAlignment="1"/>
    <xf numFmtId="0" fontId="36" fillId="37" borderId="1" xfId="0" applyFont="1" applyFill="1" applyBorder="1" applyAlignment="1"/>
    <xf numFmtId="0" fontId="34" fillId="32" borderId="1" xfId="0" applyFont="1" applyFill="1" applyBorder="1" applyAlignment="1"/>
    <xf numFmtId="0" fontId="23" fillId="0" borderId="12" xfId="0" applyFont="1" applyBorder="1" applyAlignment="1"/>
    <xf numFmtId="0" fontId="30" fillId="0" borderId="13" xfId="0" applyFont="1" applyBorder="1" applyAlignment="1"/>
    <xf numFmtId="0" fontId="30" fillId="0" borderId="14" xfId="0" applyFont="1" applyBorder="1" applyAlignment="1"/>
    <xf numFmtId="0" fontId="35" fillId="0" borderId="0" xfId="0" applyFont="1" applyAlignment="1"/>
    <xf numFmtId="0" fontId="35" fillId="37" borderId="25" xfId="0" applyFont="1" applyFill="1" applyBorder="1" applyAlignment="1"/>
    <xf numFmtId="0" fontId="34" fillId="7" borderId="6" xfId="0" applyFont="1" applyFill="1" applyBorder="1" applyAlignment="1"/>
    <xf numFmtId="0" fontId="35" fillId="7" borderId="5" xfId="0" applyFont="1" applyFill="1" applyBorder="1" applyAlignment="1" applyProtection="1">
      <protection locked="0"/>
    </xf>
    <xf numFmtId="0" fontId="35" fillId="7" borderId="7" xfId="0" applyFont="1" applyFill="1" applyBorder="1" applyAlignment="1" applyProtection="1">
      <protection locked="0"/>
    </xf>
    <xf numFmtId="0" fontId="34" fillId="33" borderId="6" xfId="0" applyFont="1" applyFill="1" applyBorder="1" applyAlignment="1"/>
    <xf numFmtId="0" fontId="35" fillId="33" borderId="5" xfId="0" applyFont="1" applyFill="1" applyBorder="1" applyAlignment="1" applyProtection="1">
      <protection locked="0"/>
    </xf>
    <xf numFmtId="0" fontId="35" fillId="33" borderId="7" xfId="0" applyFont="1" applyFill="1" applyBorder="1" applyAlignment="1" applyProtection="1">
      <protection locked="0"/>
    </xf>
    <xf numFmtId="0" fontId="34" fillId="8" borderId="6" xfId="0" applyFont="1" applyFill="1" applyBorder="1" applyAlignment="1"/>
    <xf numFmtId="0" fontId="35" fillId="8" borderId="5" xfId="0" applyFont="1" applyFill="1" applyBorder="1" applyAlignment="1" applyProtection="1">
      <protection locked="0"/>
    </xf>
    <xf numFmtId="0" fontId="35" fillId="8" borderId="7" xfId="0" applyFont="1" applyFill="1" applyBorder="1" applyAlignment="1" applyProtection="1">
      <protection locked="0"/>
    </xf>
    <xf numFmtId="0" fontId="34" fillId="37" borderId="25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20" borderId="6" xfId="0" applyFont="1" applyFill="1" applyBorder="1" applyAlignment="1"/>
    <xf numFmtId="0" fontId="35" fillId="20" borderId="5" xfId="0" applyFont="1" applyFill="1" applyBorder="1" applyAlignment="1" applyProtection="1">
      <protection locked="0"/>
    </xf>
    <xf numFmtId="0" fontId="35" fillId="20" borderId="7" xfId="0" applyFont="1" applyFill="1" applyBorder="1" applyAlignment="1" applyProtection="1">
      <protection locked="0"/>
    </xf>
    <xf numFmtId="0" fontId="34" fillId="34" borderId="6" xfId="0" applyFont="1" applyFill="1" applyBorder="1" applyAlignment="1"/>
    <xf numFmtId="0" fontId="35" fillId="34" borderId="5" xfId="0" applyFont="1" applyFill="1" applyBorder="1" applyAlignment="1" applyProtection="1">
      <protection locked="0"/>
    </xf>
    <xf numFmtId="0" fontId="35" fillId="34" borderId="7" xfId="0" applyFont="1" applyFill="1" applyBorder="1" applyAlignment="1" applyProtection="1">
      <protection locked="0"/>
    </xf>
    <xf numFmtId="0" fontId="34" fillId="10" borderId="6" xfId="0" applyFont="1" applyFill="1" applyBorder="1" applyAlignment="1"/>
    <xf numFmtId="0" fontId="35" fillId="10" borderId="5" xfId="0" applyFont="1" applyFill="1" applyBorder="1" applyAlignment="1" applyProtection="1">
      <protection locked="0"/>
    </xf>
    <xf numFmtId="0" fontId="35" fillId="10" borderId="7" xfId="0" applyFont="1" applyFill="1" applyBorder="1" applyAlignment="1" applyProtection="1">
      <protection locked="0"/>
    </xf>
    <xf numFmtId="0" fontId="38" fillId="0" borderId="6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4" fillId="35" borderId="6" xfId="0" applyFont="1" applyFill="1" applyBorder="1" applyAlignment="1"/>
    <xf numFmtId="0" fontId="35" fillId="35" borderId="5" xfId="0" applyFont="1" applyFill="1" applyBorder="1" applyAlignment="1" applyProtection="1">
      <protection locked="0"/>
    </xf>
    <xf numFmtId="0" fontId="35" fillId="35" borderId="7" xfId="0" applyFont="1" applyFill="1" applyBorder="1" applyAlignment="1" applyProtection="1">
      <protection locked="0"/>
    </xf>
    <xf numFmtId="0" fontId="34" fillId="36" borderId="6" xfId="0" applyFont="1" applyFill="1" applyBorder="1" applyAlignment="1"/>
    <xf numFmtId="0" fontId="35" fillId="36" borderId="5" xfId="0" applyFont="1" applyFill="1" applyBorder="1" applyAlignment="1" applyProtection="1">
      <protection locked="0"/>
    </xf>
    <xf numFmtId="0" fontId="35" fillId="36" borderId="7" xfId="0" applyFont="1" applyFill="1" applyBorder="1" applyAlignment="1" applyProtection="1">
      <protection locked="0"/>
    </xf>
    <xf numFmtId="0" fontId="34" fillId="14" borderId="6" xfId="0" applyFont="1" applyFill="1" applyBorder="1" applyAlignment="1"/>
    <xf numFmtId="0" fontId="35" fillId="14" borderId="5" xfId="0" applyFont="1" applyFill="1" applyBorder="1" applyAlignment="1" applyProtection="1">
      <protection locked="0"/>
    </xf>
    <xf numFmtId="0" fontId="35" fillId="14" borderId="7" xfId="0" applyFont="1" applyFill="1" applyBorder="1" applyAlignment="1" applyProtection="1">
      <protection locked="0"/>
    </xf>
    <xf numFmtId="0" fontId="34" fillId="15" borderId="6" xfId="0" applyFont="1" applyFill="1" applyBorder="1" applyAlignment="1"/>
    <xf numFmtId="0" fontId="35" fillId="15" borderId="5" xfId="0" applyFont="1" applyFill="1" applyBorder="1" applyAlignment="1" applyProtection="1">
      <protection locked="0"/>
    </xf>
    <xf numFmtId="0" fontId="35" fillId="15" borderId="7" xfId="0" applyFont="1" applyFill="1" applyBorder="1" applyAlignment="1" applyProtection="1">
      <protection locked="0"/>
    </xf>
    <xf numFmtId="0" fontId="34" fillId="21" borderId="6" xfId="0" applyFont="1" applyFill="1" applyBorder="1" applyAlignment="1"/>
    <xf numFmtId="0" fontId="35" fillId="21" borderId="5" xfId="0" applyFont="1" applyFill="1" applyBorder="1" applyAlignment="1" applyProtection="1">
      <protection locked="0"/>
    </xf>
    <xf numFmtId="0" fontId="35" fillId="21" borderId="7" xfId="0" applyFont="1" applyFill="1" applyBorder="1" applyAlignment="1" applyProtection="1">
      <protection locked="0"/>
    </xf>
    <xf numFmtId="0" fontId="34" fillId="18" borderId="6" xfId="0" applyFont="1" applyFill="1" applyBorder="1" applyAlignment="1"/>
    <xf numFmtId="0" fontId="35" fillId="18" borderId="5" xfId="0" applyFont="1" applyFill="1" applyBorder="1" applyAlignment="1" applyProtection="1">
      <protection locked="0"/>
    </xf>
    <xf numFmtId="0" fontId="35" fillId="18" borderId="7" xfId="0" applyFont="1" applyFill="1" applyBorder="1" applyAlignment="1" applyProtection="1">
      <protection locked="0"/>
    </xf>
    <xf numFmtId="0" fontId="35" fillId="37" borderId="25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4" xfId="0" applyFont="1" applyBorder="1" applyAlignment="1"/>
    <xf numFmtId="0" fontId="35" fillId="37" borderId="1" xfId="0" applyFont="1" applyFill="1" applyBorder="1" applyAlignment="1"/>
    <xf numFmtId="0" fontId="35" fillId="32" borderId="1" xfId="0" applyFont="1" applyFill="1" applyBorder="1" applyAlignment="1"/>
    <xf numFmtId="0" fontId="35" fillId="0" borderId="0" xfId="0" applyFont="1" applyBorder="1" applyAlignment="1"/>
    <xf numFmtId="0" fontId="35" fillId="0" borderId="16" xfId="0" applyFont="1" applyBorder="1" applyAlignment="1"/>
    <xf numFmtId="0" fontId="31" fillId="37" borderId="11" xfId="0" applyFont="1" applyFill="1" applyBorder="1" applyAlignment="1"/>
    <xf numFmtId="0" fontId="33" fillId="0" borderId="1" xfId="0" applyFont="1" applyBorder="1" applyAlignment="1"/>
    <xf numFmtId="0" fontId="32" fillId="31" borderId="1" xfId="0" applyFont="1" applyFill="1" applyBorder="1" applyAlignment="1">
      <alignment horizontal="center"/>
    </xf>
    <xf numFmtId="0" fontId="32" fillId="37" borderId="1" xfId="0" applyFont="1" applyFill="1" applyBorder="1" applyAlignment="1">
      <alignment horizontal="center"/>
    </xf>
    <xf numFmtId="0" fontId="12" fillId="13" borderId="15" xfId="0" applyFont="1" applyFill="1" applyBorder="1" applyAlignment="1" applyProtection="1">
      <protection locked="0"/>
    </xf>
    <xf numFmtId="0" fontId="12" fillId="13" borderId="0" xfId="0" applyFont="1" applyFill="1" applyBorder="1" applyAlignment="1" applyProtection="1">
      <protection locked="0"/>
    </xf>
    <xf numFmtId="0" fontId="12" fillId="13" borderId="16" xfId="0" applyFont="1" applyFill="1" applyBorder="1" applyAlignment="1" applyProtection="1">
      <protection locked="0"/>
    </xf>
    <xf numFmtId="0" fontId="12" fillId="10" borderId="15" xfId="0" applyFont="1" applyFill="1" applyBorder="1" applyAlignment="1" applyProtection="1">
      <protection locked="0"/>
    </xf>
    <xf numFmtId="0" fontId="12" fillId="10" borderId="0" xfId="0" applyFont="1" applyFill="1" applyBorder="1" applyAlignment="1" applyProtection="1">
      <protection locked="0"/>
    </xf>
    <xf numFmtId="0" fontId="12" fillId="10" borderId="16" xfId="0" applyFont="1" applyFill="1" applyBorder="1" applyAlignment="1" applyProtection="1">
      <protection locked="0"/>
    </xf>
    <xf numFmtId="0" fontId="12" fillId="14" borderId="15" xfId="0" applyFont="1" applyFill="1" applyBorder="1" applyAlignment="1" applyProtection="1">
      <protection locked="0"/>
    </xf>
    <xf numFmtId="0" fontId="12" fillId="14" borderId="0" xfId="0" applyFont="1" applyFill="1" applyBorder="1" applyAlignment="1" applyProtection="1">
      <protection locked="0"/>
    </xf>
    <xf numFmtId="0" fontId="12" fillId="14" borderId="16" xfId="0" applyFont="1" applyFill="1" applyBorder="1" applyAlignment="1" applyProtection="1">
      <protection locked="0"/>
    </xf>
    <xf numFmtId="0" fontId="12" fillId="18" borderId="10" xfId="0" applyFont="1" applyFill="1" applyBorder="1" applyAlignment="1" applyProtection="1">
      <protection locked="0"/>
    </xf>
    <xf numFmtId="0" fontId="12" fillId="18" borderId="31" xfId="0" applyFont="1" applyFill="1" applyBorder="1" applyAlignment="1" applyProtection="1">
      <protection locked="0"/>
    </xf>
    <xf numFmtId="0" fontId="12" fillId="18" borderId="32" xfId="0" applyFont="1" applyFill="1" applyBorder="1" applyAlignment="1" applyProtection="1">
      <protection locked="0"/>
    </xf>
    <xf numFmtId="0" fontId="12" fillId="19" borderId="2" xfId="0" applyFont="1" applyFill="1" applyBorder="1" applyAlignment="1" applyProtection="1">
      <protection locked="0"/>
    </xf>
    <xf numFmtId="0" fontId="12" fillId="19" borderId="3" xfId="0" applyFont="1" applyFill="1" applyBorder="1" applyAlignment="1" applyProtection="1">
      <protection locked="0"/>
    </xf>
    <xf numFmtId="0" fontId="12" fillId="19" borderId="4" xfId="0" applyFont="1" applyFill="1" applyBorder="1" applyAlignment="1" applyProtection="1">
      <protection locked="0"/>
    </xf>
    <xf numFmtId="0" fontId="15" fillId="0" borderId="0" xfId="0" applyFont="1" applyBorder="1" applyAlignment="1"/>
    <xf numFmtId="0" fontId="14" fillId="0" borderId="16" xfId="0" applyFont="1" applyBorder="1" applyAlignment="1"/>
    <xf numFmtId="0" fontId="14" fillId="0" borderId="32" xfId="0" applyFont="1" applyBorder="1" applyAlignment="1"/>
    <xf numFmtId="0" fontId="23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 applyAlignment="1"/>
    <xf numFmtId="9" fontId="16" fillId="19" borderId="2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Border="1" applyAlignment="1"/>
    <xf numFmtId="0" fontId="0" fillId="0" borderId="3" xfId="0" applyFont="1" applyBorder="1" applyAlignment="1">
      <alignment horizontal="center"/>
    </xf>
    <xf numFmtId="0" fontId="3" fillId="0" borderId="0" xfId="0" applyFont="1" applyAlignment="1"/>
    <xf numFmtId="0" fontId="0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6" fillId="16" borderId="28" xfId="0" applyFont="1" applyFill="1" applyBorder="1" applyAlignment="1">
      <alignment horizontal="center"/>
    </xf>
    <xf numFmtId="0" fontId="6" fillId="16" borderId="2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4" fillId="16" borderId="27" xfId="0" applyFont="1" applyFill="1" applyBorder="1" applyAlignment="1">
      <alignment horizontal="center"/>
    </xf>
    <xf numFmtId="0" fontId="34" fillId="16" borderId="28" xfId="0" applyFont="1" applyFill="1" applyBorder="1" applyAlignment="1">
      <alignment horizontal="center"/>
    </xf>
    <xf numFmtId="0" fontId="34" fillId="16" borderId="29" xfId="0" applyFont="1" applyFill="1" applyBorder="1" applyAlignment="1">
      <alignment horizontal="center"/>
    </xf>
    <xf numFmtId="0" fontId="35" fillId="37" borderId="25" xfId="0" applyFont="1" applyFill="1" applyBorder="1" applyAlignment="1">
      <alignment horizontal="center"/>
    </xf>
    <xf numFmtId="0" fontId="34" fillId="16" borderId="27" xfId="0" applyFont="1" applyFill="1" applyBorder="1" applyAlignment="1">
      <alignment horizontal="left"/>
    </xf>
    <xf numFmtId="0" fontId="1" fillId="22" borderId="1" xfId="0" applyFont="1" applyFill="1" applyBorder="1" applyAlignment="1" applyProtection="1">
      <protection locked="0"/>
    </xf>
    <xf numFmtId="0" fontId="1" fillId="23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17" borderId="1" xfId="0" applyFont="1" applyFill="1" applyBorder="1" applyAlignment="1" applyProtection="1">
      <protection locked="0"/>
    </xf>
    <xf numFmtId="0" fontId="1" fillId="24" borderId="1" xfId="0" applyFont="1" applyFill="1" applyBorder="1" applyAlignment="1" applyProtection="1">
      <protection locked="0"/>
    </xf>
    <xf numFmtId="0" fontId="1" fillId="25" borderId="1" xfId="0" applyFont="1" applyFill="1" applyBorder="1" applyAlignment="1" applyProtection="1">
      <protection locked="0"/>
    </xf>
    <xf numFmtId="0" fontId="1" fillId="26" borderId="1" xfId="0" applyFont="1" applyFill="1" applyBorder="1" applyAlignment="1" applyProtection="1">
      <protection locked="0"/>
    </xf>
    <xf numFmtId="0" fontId="1" fillId="27" borderId="1" xfId="0" applyFont="1" applyFill="1" applyBorder="1" applyAlignment="1" applyProtection="1">
      <protection locked="0"/>
    </xf>
    <xf numFmtId="0" fontId="1" fillId="28" borderId="1" xfId="0" applyFont="1" applyFill="1" applyBorder="1" applyAlignment="1" applyProtection="1">
      <protection locked="0"/>
    </xf>
    <xf numFmtId="0" fontId="1" fillId="28" borderId="2" xfId="0" applyFont="1" applyFill="1" applyBorder="1" applyAlignment="1" applyProtection="1">
      <alignment horizontal="left"/>
      <protection locked="0"/>
    </xf>
    <xf numFmtId="0" fontId="1" fillId="29" borderId="1" xfId="0" applyFont="1" applyFill="1" applyBorder="1" applyAlignment="1" applyProtection="1">
      <protection locked="0"/>
    </xf>
    <xf numFmtId="0" fontId="1" fillId="29" borderId="2" xfId="0" applyFont="1" applyFill="1" applyBorder="1" applyAlignment="1" applyProtection="1">
      <alignment horizontal="left"/>
      <protection locked="0"/>
    </xf>
    <xf numFmtId="0" fontId="1" fillId="30" borderId="1" xfId="0" applyFont="1" applyFill="1" applyBorder="1" applyAlignment="1" applyProtection="1">
      <protection locked="0"/>
    </xf>
    <xf numFmtId="0" fontId="1" fillId="30" borderId="2" xfId="0" applyFont="1" applyFill="1" applyBorder="1" applyAlignment="1" applyProtection="1">
      <alignment horizontal="left"/>
      <protection locked="0"/>
    </xf>
    <xf numFmtId="0" fontId="34" fillId="17" borderId="1" xfId="0" applyFont="1" applyFill="1" applyBorder="1" applyAlignment="1" applyProtection="1">
      <protection locked="0"/>
    </xf>
    <xf numFmtId="0" fontId="34" fillId="17" borderId="2" xfId="0" applyFont="1" applyFill="1" applyBorder="1" applyAlignment="1" applyProtection="1">
      <protection locked="0"/>
    </xf>
    <xf numFmtId="0" fontId="39" fillId="14" borderId="1" xfId="0" applyFont="1" applyFill="1" applyBorder="1" applyAlignment="1" applyProtection="1">
      <protection locked="0"/>
    </xf>
    <xf numFmtId="0" fontId="30" fillId="0" borderId="15" xfId="0" applyFont="1" applyBorder="1" applyAlignment="1"/>
    <xf numFmtId="0" fontId="30" fillId="0" borderId="10" xfId="0" applyFont="1" applyBorder="1" applyAlignment="1"/>
    <xf numFmtId="0" fontId="37" fillId="16" borderId="2" xfId="0" applyFont="1" applyFill="1" applyBorder="1" applyAlignment="1"/>
    <xf numFmtId="0" fontId="30" fillId="16" borderId="3" xfId="0" applyFont="1" applyFill="1" applyBorder="1" applyAlignment="1"/>
    <xf numFmtId="0" fontId="14" fillId="16" borderId="4" xfId="0" applyFont="1" applyFill="1" applyBorder="1" applyAlignment="1"/>
    <xf numFmtId="0" fontId="8" fillId="8" borderId="24" xfId="0" applyFont="1" applyFill="1" applyBorder="1" applyAlignment="1">
      <alignment horizontal="center" vertical="center" textRotation="90"/>
    </xf>
    <xf numFmtId="0" fontId="8" fillId="8" borderId="25" xfId="0" applyFont="1" applyFill="1" applyBorder="1" applyAlignment="1">
      <alignment horizontal="center" vertical="center" textRotation="90"/>
    </xf>
    <xf numFmtId="0" fontId="8" fillId="8" borderId="11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 textRotation="90"/>
    </xf>
    <xf numFmtId="0" fontId="8" fillId="34" borderId="25" xfId="0" applyFont="1" applyFill="1" applyBorder="1" applyAlignment="1">
      <alignment horizontal="center" vertical="center" textRotation="90"/>
    </xf>
    <xf numFmtId="0" fontId="8" fillId="34" borderId="11" xfId="0" applyFont="1" applyFill="1" applyBorder="1" applyAlignment="1">
      <alignment horizontal="center" vertical="center" textRotation="90"/>
    </xf>
    <xf numFmtId="0" fontId="8" fillId="36" borderId="24" xfId="0" applyFont="1" applyFill="1" applyBorder="1" applyAlignment="1">
      <alignment horizontal="center" vertical="center" textRotation="90"/>
    </xf>
    <xf numFmtId="0" fontId="8" fillId="36" borderId="25" xfId="0" applyFont="1" applyFill="1" applyBorder="1" applyAlignment="1">
      <alignment horizontal="center" vertical="center" textRotation="90"/>
    </xf>
    <xf numFmtId="0" fontId="8" fillId="36" borderId="11" xfId="0" applyFont="1" applyFill="1" applyBorder="1" applyAlignment="1">
      <alignment horizontal="center" vertical="center" textRotation="90"/>
    </xf>
    <xf numFmtId="0" fontId="8" fillId="18" borderId="24" xfId="0" applyFont="1" applyFill="1" applyBorder="1" applyAlignment="1">
      <alignment horizontal="center" vertical="center" textRotation="90"/>
    </xf>
    <xf numFmtId="0" fontId="8" fillId="18" borderId="25" xfId="0" applyFont="1" applyFill="1" applyBorder="1" applyAlignment="1">
      <alignment horizontal="center" vertical="center" textRotation="90"/>
    </xf>
    <xf numFmtId="0" fontId="8" fillId="18" borderId="11" xfId="0" applyFont="1" applyFill="1" applyBorder="1" applyAlignment="1">
      <alignment horizontal="center" vertical="center" textRotation="90"/>
    </xf>
    <xf numFmtId="0" fontId="1" fillId="23" borderId="2" xfId="0" applyFont="1" applyFill="1" applyBorder="1" applyAlignment="1" applyProtection="1">
      <alignment horizontal="left"/>
      <protection locked="0"/>
    </xf>
    <xf numFmtId="0" fontId="1" fillId="23" borderId="3" xfId="0" applyFont="1" applyFill="1" applyBorder="1" applyAlignment="1" applyProtection="1">
      <alignment horizontal="left"/>
      <protection locked="0"/>
    </xf>
    <xf numFmtId="0" fontId="1" fillId="23" borderId="4" xfId="0" applyFont="1" applyFill="1" applyBorder="1" applyAlignment="1" applyProtection="1">
      <alignment horizontal="left"/>
      <protection locked="0"/>
    </xf>
    <xf numFmtId="0" fontId="1" fillId="17" borderId="2" xfId="0" applyFont="1" applyFill="1" applyBorder="1" applyAlignment="1" applyProtection="1">
      <alignment horizontal="left"/>
      <protection locked="0"/>
    </xf>
    <xf numFmtId="0" fontId="1" fillId="17" borderId="3" xfId="0" applyFont="1" applyFill="1" applyBorder="1" applyAlignment="1" applyProtection="1">
      <alignment horizontal="left"/>
      <protection locked="0"/>
    </xf>
    <xf numFmtId="0" fontId="1" fillId="17" borderId="4" xfId="0" applyFont="1" applyFill="1" applyBorder="1" applyAlignment="1" applyProtection="1">
      <alignment horizontal="left"/>
      <protection locked="0"/>
    </xf>
    <xf numFmtId="0" fontId="1" fillId="24" borderId="2" xfId="0" applyFont="1" applyFill="1" applyBorder="1" applyAlignment="1" applyProtection="1">
      <alignment horizontal="left"/>
      <protection locked="0"/>
    </xf>
    <xf numFmtId="0" fontId="1" fillId="24" borderId="3" xfId="0" applyFont="1" applyFill="1" applyBorder="1" applyAlignment="1" applyProtection="1">
      <alignment horizontal="left"/>
      <protection locked="0"/>
    </xf>
    <xf numFmtId="0" fontId="1" fillId="24" borderId="4" xfId="0" applyFont="1" applyFill="1" applyBorder="1" applyAlignment="1" applyProtection="1">
      <alignment horizontal="left"/>
      <protection locked="0"/>
    </xf>
    <xf numFmtId="0" fontId="1" fillId="25" borderId="2" xfId="0" applyFont="1" applyFill="1" applyBorder="1" applyAlignment="1" applyProtection="1">
      <alignment horizontal="left"/>
      <protection locked="0"/>
    </xf>
    <xf numFmtId="0" fontId="1" fillId="25" borderId="3" xfId="0" applyFont="1" applyFill="1" applyBorder="1" applyAlignment="1" applyProtection="1">
      <alignment horizontal="left"/>
      <protection locked="0"/>
    </xf>
    <xf numFmtId="0" fontId="1" fillId="25" borderId="4" xfId="0" applyFont="1" applyFill="1" applyBorder="1" applyAlignment="1" applyProtection="1">
      <alignment horizontal="left"/>
      <protection locked="0"/>
    </xf>
    <xf numFmtId="0" fontId="1" fillId="26" borderId="2" xfId="0" applyFont="1" applyFill="1" applyBorder="1" applyAlignment="1" applyProtection="1">
      <alignment horizontal="left"/>
      <protection locked="0"/>
    </xf>
    <xf numFmtId="0" fontId="1" fillId="26" borderId="3" xfId="0" applyFont="1" applyFill="1" applyBorder="1" applyAlignment="1" applyProtection="1">
      <alignment horizontal="left"/>
      <protection locked="0"/>
    </xf>
    <xf numFmtId="0" fontId="1" fillId="26" borderId="4" xfId="0" applyFont="1" applyFill="1" applyBorder="1" applyAlignment="1" applyProtection="1">
      <alignment horizontal="left"/>
      <protection locked="0"/>
    </xf>
    <xf numFmtId="0" fontId="1" fillId="27" borderId="2" xfId="0" applyFont="1" applyFill="1" applyBorder="1" applyAlignment="1" applyProtection="1">
      <alignment horizontal="left"/>
      <protection locked="0"/>
    </xf>
    <xf numFmtId="0" fontId="1" fillId="27" borderId="3" xfId="0" applyFont="1" applyFill="1" applyBorder="1" applyAlignment="1" applyProtection="1">
      <alignment horizontal="left"/>
      <protection locked="0"/>
    </xf>
    <xf numFmtId="0" fontId="1" fillId="27" borderId="4" xfId="0" applyFont="1" applyFill="1" applyBorder="1" applyAlignment="1" applyProtection="1">
      <alignment horizontal="left"/>
      <protection locked="0"/>
    </xf>
    <xf numFmtId="0" fontId="1" fillId="22" borderId="2" xfId="0" applyFont="1" applyFill="1" applyBorder="1" applyAlignment="1" applyProtection="1">
      <alignment horizontal="left"/>
      <protection locked="0"/>
    </xf>
    <xf numFmtId="0" fontId="1" fillId="22" borderId="3" xfId="0" applyFont="1" applyFill="1" applyBorder="1" applyAlignment="1" applyProtection="1">
      <alignment horizontal="left"/>
      <protection locked="0"/>
    </xf>
    <xf numFmtId="0" fontId="1" fillId="2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3" borderId="2" xfId="0" applyFont="1" applyFill="1" applyBorder="1" applyAlignment="1">
      <alignment horizontal="left"/>
    </xf>
    <xf numFmtId="0" fontId="1" fillId="23" borderId="3" xfId="0" applyFont="1" applyFill="1" applyBorder="1" applyAlignment="1">
      <alignment horizontal="left"/>
    </xf>
    <xf numFmtId="0" fontId="1" fillId="23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22" borderId="2" xfId="0" applyFont="1" applyFill="1" applyBorder="1" applyAlignment="1">
      <alignment horizontal="left"/>
    </xf>
    <xf numFmtId="0" fontId="1" fillId="22" borderId="3" xfId="0" applyFont="1" applyFill="1" applyBorder="1" applyAlignment="1">
      <alignment horizontal="left"/>
    </xf>
    <xf numFmtId="0" fontId="1" fillId="22" borderId="4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17" borderId="2" xfId="0" applyFont="1" applyFill="1" applyBorder="1" applyAlignment="1">
      <alignment horizontal="left"/>
    </xf>
    <xf numFmtId="0" fontId="1" fillId="17" borderId="3" xfId="0" applyFont="1" applyFill="1" applyBorder="1" applyAlignment="1">
      <alignment horizontal="left"/>
    </xf>
    <xf numFmtId="0" fontId="1" fillId="17" borderId="4" xfId="0" applyFont="1" applyFill="1" applyBorder="1" applyAlignment="1">
      <alignment horizontal="left"/>
    </xf>
    <xf numFmtId="0" fontId="1" fillId="24" borderId="2" xfId="0" applyFont="1" applyFill="1" applyBorder="1" applyAlignment="1">
      <alignment horizontal="left"/>
    </xf>
    <xf numFmtId="0" fontId="1" fillId="24" borderId="3" xfId="0" applyFont="1" applyFill="1" applyBorder="1" applyAlignment="1">
      <alignment horizontal="left"/>
    </xf>
    <xf numFmtId="0" fontId="1" fillId="24" borderId="4" xfId="0" applyFont="1" applyFill="1" applyBorder="1" applyAlignment="1">
      <alignment horizontal="left"/>
    </xf>
    <xf numFmtId="0" fontId="1" fillId="25" borderId="2" xfId="0" applyFont="1" applyFill="1" applyBorder="1" applyAlignment="1">
      <alignment horizontal="left"/>
    </xf>
    <xf numFmtId="0" fontId="1" fillId="25" borderId="3" xfId="0" applyFont="1" applyFill="1" applyBorder="1" applyAlignment="1">
      <alignment horizontal="left"/>
    </xf>
    <xf numFmtId="0" fontId="1" fillId="25" borderId="4" xfId="0" applyFont="1" applyFill="1" applyBorder="1" applyAlignment="1">
      <alignment horizontal="left"/>
    </xf>
    <xf numFmtId="0" fontId="1" fillId="26" borderId="2" xfId="0" applyFont="1" applyFill="1" applyBorder="1" applyAlignment="1">
      <alignment horizontal="left"/>
    </xf>
    <xf numFmtId="0" fontId="1" fillId="26" borderId="3" xfId="0" applyFont="1" applyFill="1" applyBorder="1" applyAlignment="1">
      <alignment horizontal="left"/>
    </xf>
    <xf numFmtId="0" fontId="1" fillId="26" borderId="4" xfId="0" applyFont="1" applyFill="1" applyBorder="1" applyAlignment="1">
      <alignment horizontal="left"/>
    </xf>
    <xf numFmtId="0" fontId="1" fillId="27" borderId="2" xfId="0" applyFont="1" applyFill="1" applyBorder="1" applyAlignment="1">
      <alignment horizontal="left"/>
    </xf>
    <xf numFmtId="0" fontId="1" fillId="27" borderId="3" xfId="0" applyFont="1" applyFill="1" applyBorder="1" applyAlignment="1">
      <alignment horizontal="left"/>
    </xf>
    <xf numFmtId="0" fontId="1" fillId="27" borderId="4" xfId="0" applyFont="1" applyFill="1" applyBorder="1" applyAlignment="1">
      <alignment horizontal="left"/>
    </xf>
    <xf numFmtId="0" fontId="1" fillId="28" borderId="2" xfId="0" applyFont="1" applyFill="1" applyBorder="1" applyAlignment="1">
      <alignment horizontal="left"/>
    </xf>
    <xf numFmtId="0" fontId="1" fillId="28" borderId="3" xfId="0" applyFont="1" applyFill="1" applyBorder="1" applyAlignment="1">
      <alignment horizontal="left"/>
    </xf>
    <xf numFmtId="0" fontId="1" fillId="28" borderId="4" xfId="0" applyFont="1" applyFill="1" applyBorder="1" applyAlignment="1">
      <alignment horizontal="left"/>
    </xf>
    <xf numFmtId="0" fontId="1" fillId="29" borderId="2" xfId="0" applyFont="1" applyFill="1" applyBorder="1" applyAlignment="1">
      <alignment horizontal="left"/>
    </xf>
    <xf numFmtId="0" fontId="1" fillId="29" borderId="3" xfId="0" applyFont="1" applyFill="1" applyBorder="1" applyAlignment="1">
      <alignment horizontal="left"/>
    </xf>
    <xf numFmtId="0" fontId="1" fillId="29" borderId="4" xfId="0" applyFont="1" applyFill="1" applyBorder="1" applyAlignment="1">
      <alignment horizontal="left"/>
    </xf>
    <xf numFmtId="0" fontId="45" fillId="36" borderId="2" xfId="0" applyFont="1" applyFill="1" applyBorder="1" applyAlignment="1" applyProtection="1">
      <alignment horizontal="left" vertical="center"/>
      <protection locked="0"/>
    </xf>
    <xf numFmtId="0" fontId="45" fillId="36" borderId="4" xfId="0" applyFont="1" applyFill="1" applyBorder="1" applyAlignment="1" applyProtection="1">
      <alignment horizontal="left" vertical="center"/>
      <protection locked="0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1" fillId="30" borderId="2" xfId="0" applyFont="1" applyFill="1" applyBorder="1" applyAlignment="1">
      <alignment horizontal="left"/>
    </xf>
    <xf numFmtId="0" fontId="1" fillId="30" borderId="3" xfId="0" applyFont="1" applyFill="1" applyBorder="1" applyAlignment="1">
      <alignment horizontal="left"/>
    </xf>
    <xf numFmtId="0" fontId="1" fillId="30" borderId="4" xfId="0" applyFont="1" applyFill="1" applyBorder="1" applyAlignment="1">
      <alignment horizontal="left"/>
    </xf>
    <xf numFmtId="0" fontId="34" fillId="18" borderId="24" xfId="0" applyFont="1" applyFill="1" applyBorder="1" applyAlignment="1">
      <alignment horizontal="center" vertical="center" textRotation="90"/>
    </xf>
    <xf numFmtId="0" fontId="34" fillId="18" borderId="25" xfId="0" applyFont="1" applyFill="1" applyBorder="1" applyAlignment="1">
      <alignment horizontal="center" vertical="center" textRotation="90"/>
    </xf>
    <xf numFmtId="0" fontId="34" fillId="18" borderId="11" xfId="0" applyFont="1" applyFill="1" applyBorder="1" applyAlignment="1">
      <alignment horizontal="center" vertical="center" textRotation="90"/>
    </xf>
    <xf numFmtId="0" fontId="34" fillId="8" borderId="24" xfId="0" applyFont="1" applyFill="1" applyBorder="1" applyAlignment="1">
      <alignment horizontal="center" vertical="center" textRotation="90"/>
    </xf>
    <xf numFmtId="0" fontId="34" fillId="8" borderId="25" xfId="0" applyFont="1" applyFill="1" applyBorder="1" applyAlignment="1">
      <alignment horizontal="center" vertical="center" textRotation="90"/>
    </xf>
    <xf numFmtId="0" fontId="34" fillId="8" borderId="11" xfId="0" applyFont="1" applyFill="1" applyBorder="1" applyAlignment="1">
      <alignment horizontal="center" vertical="center" textRotation="90"/>
    </xf>
    <xf numFmtId="0" fontId="34" fillId="34" borderId="24" xfId="0" applyFont="1" applyFill="1" applyBorder="1" applyAlignment="1">
      <alignment horizontal="center" vertical="center" textRotation="90"/>
    </xf>
    <xf numFmtId="0" fontId="34" fillId="34" borderId="25" xfId="0" applyFont="1" applyFill="1" applyBorder="1" applyAlignment="1">
      <alignment horizontal="center" vertical="center" textRotation="90"/>
    </xf>
    <xf numFmtId="0" fontId="34" fillId="34" borderId="11" xfId="0" applyFont="1" applyFill="1" applyBorder="1" applyAlignment="1">
      <alignment horizontal="center" vertical="center" textRotation="90"/>
    </xf>
    <xf numFmtId="0" fontId="34" fillId="36" borderId="24" xfId="0" applyFont="1" applyFill="1" applyBorder="1" applyAlignment="1">
      <alignment horizontal="center" vertical="center" textRotation="90"/>
    </xf>
    <xf numFmtId="0" fontId="34" fillId="36" borderId="25" xfId="0" applyFont="1" applyFill="1" applyBorder="1" applyAlignment="1">
      <alignment horizontal="center" vertical="center" textRotation="90"/>
    </xf>
    <xf numFmtId="0" fontId="34" fillId="36" borderId="11" xfId="0" applyFont="1" applyFill="1" applyBorder="1" applyAlignment="1">
      <alignment horizontal="center" vertical="center" textRotation="90"/>
    </xf>
    <xf numFmtId="0" fontId="23" fillId="16" borderId="2" xfId="0" applyFont="1" applyFill="1" applyBorder="1" applyAlignment="1">
      <alignment horizontal="left"/>
    </xf>
    <xf numFmtId="0" fontId="23" fillId="16" borderId="3" xfId="0" applyFont="1" applyFill="1" applyBorder="1" applyAlignment="1">
      <alignment horizontal="left"/>
    </xf>
    <xf numFmtId="0" fontId="23" fillId="16" borderId="4" xfId="0" applyFont="1" applyFill="1" applyBorder="1" applyAlignment="1">
      <alignment horizontal="left"/>
    </xf>
    <xf numFmtId="0" fontId="37" fillId="16" borderId="10" xfId="0" applyFont="1" applyFill="1" applyBorder="1" applyAlignment="1">
      <alignment horizontal="left"/>
    </xf>
    <xf numFmtId="0" fontId="37" fillId="16" borderId="31" xfId="0" applyFont="1" applyFill="1" applyBorder="1" applyAlignment="1">
      <alignment horizontal="left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0" fillId="14" borderId="2" xfId="0" applyFont="1" applyFill="1" applyBorder="1" applyAlignment="1" applyProtection="1">
      <alignment horizontal="left"/>
      <protection locked="0"/>
    </xf>
    <xf numFmtId="0" fontId="40" fillId="14" borderId="3" xfId="0" applyFont="1" applyFill="1" applyBorder="1" applyAlignment="1" applyProtection="1">
      <alignment horizontal="left"/>
      <protection locked="0"/>
    </xf>
    <xf numFmtId="0" fontId="40" fillId="14" borderId="4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8EFA00"/>
      <color rgb="FF9437FF"/>
      <color rgb="FF0096FF"/>
      <color rgb="FFFF00CA"/>
      <color rgb="FFFF9300"/>
      <color rgb="FF76D6FF"/>
      <color rgb="FFD5FC79"/>
      <color rgb="FFFF8AD8"/>
      <color rgb="FFFFD579"/>
      <color rgb="FFFFB1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B1FA-4A49-8DB2-4EA5F89CAA89}"/>
            </c:ext>
          </c:extLst>
        </c:ser>
        <c:ser>
          <c:idx val="2"/>
          <c:order val="1"/>
          <c:tx>
            <c:strRef>
              <c:f>'risk status'!$A$20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status'!$C$20:$BU$20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1FA-4A49-8DB2-4EA5F89CAA89}"/>
            </c:ext>
          </c:extLst>
        </c:ser>
        <c:ser>
          <c:idx val="3"/>
          <c:order val="2"/>
          <c:tx>
            <c:strRef>
              <c:f>'risk status'!$A$21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status'!$C$21:$BU$21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1FA-4A49-8DB2-4EA5F89CAA89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1FA-4A49-8DB2-4EA5F89CAA89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1FA-4A49-8DB2-4EA5F89CAA89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1FA-4A49-8DB2-4EA5F89CAA89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1FA-4A49-8DB2-4EA5F89CAA89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1FA-4A49-8DB2-4EA5F89CAA89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1FA-4A49-8DB2-4EA5F89CAA89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1FA-4A49-8DB2-4EA5F89CAA89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B1FA-4A49-8DB2-4EA5F89CAA89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B1FA-4A49-8DB2-4EA5F89CAA89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B1FA-4A49-8DB2-4EA5F89CAA89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1FA-4A49-8DB2-4EA5F89CAA89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B1FA-4A49-8DB2-4EA5F89CA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status'!$C$22:$BU$22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B1FA-4A49-8DB2-4EA5F89CAA89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status'!$C$23:$BU$23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B1FA-4A49-8DB2-4EA5F89CAA89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status'!$C$24:$BU$24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B1FA-4A49-8DB2-4EA5F89CAA89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status'!$C$25:$BU$25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B1FA-4A49-8DB2-4EA5F89CAA89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status'!$C$26:$BU$26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B1FA-4A49-8DB2-4EA5F89CAA89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status'!$C$27:$BU$27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B1FA-4A49-8DB2-4EA5F89CAA89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status'!$C$28:$BU$28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B1FA-4A49-8DB2-4EA5F89CAA89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B1FA-4A49-8DB2-4EA5F89CAA89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B1FA-4A49-8DB2-4EA5F89CAA89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B1FA-4A49-8DB2-4EA5F89CAA89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1FA-4A49-8DB2-4EA5F89CAA89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B1FA-4A49-8DB2-4EA5F89CAA89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B1FA-4A49-8DB2-4EA5F89CAA89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B1FA-4A49-8DB2-4EA5F89CAA89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B1FA-4A49-8DB2-4EA5F89CAA89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1FA-4A49-8DB2-4EA5F89CAA89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B1FA-4A49-8DB2-4EA5F89CAA89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B1FA-4A49-8DB2-4EA5F89CAA89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B1FA-4A49-8DB2-4EA5F89CA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status'!$C$29:$BU$29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B1FA-4A49-8DB2-4EA5F89CAA89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status'!$C$30:$BU$30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B1FA-4A49-8DB2-4EA5F89CAA89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status'!$C$31:$BU$31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B1FA-4A49-8DB2-4EA5F89CAA89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B1FA-4A49-8DB2-4EA5F89CA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40496"/>
        <c:axId val="57734464"/>
      </c:barChart>
      <c:catAx>
        <c:axId val="585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734464"/>
        <c:crosses val="autoZero"/>
        <c:auto val="1"/>
        <c:lblAlgn val="ctr"/>
        <c:lblOffset val="100"/>
        <c:noMultiLvlLbl val="0"/>
      </c:catAx>
      <c:valAx>
        <c:axId val="57734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8540496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3E01-E845-A74F-53E100A87101}"/>
            </c:ext>
          </c:extLst>
        </c:ser>
        <c:ser>
          <c:idx val="2"/>
          <c:order val="1"/>
          <c:tx>
            <c:strRef>
              <c:f>'risk status'!$A$20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status'!$C$518:$BU$518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E01-E845-A74F-53E100A87101}"/>
            </c:ext>
          </c:extLst>
        </c:ser>
        <c:ser>
          <c:idx val="3"/>
          <c:order val="2"/>
          <c:tx>
            <c:strRef>
              <c:f>'risk status'!$A$21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status'!$C$519:$BU$519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E01-E845-A74F-53E100A87101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E01-E845-A74F-53E100A87101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E01-E845-A74F-53E100A87101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E01-E845-A74F-53E100A87101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E01-E845-A74F-53E100A87101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E01-E845-A74F-53E100A87101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E01-E845-A74F-53E100A87101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3E01-E845-A74F-53E100A87101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E01-E845-A74F-53E100A87101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3E01-E845-A74F-53E100A87101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3E01-E845-A74F-53E100A87101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3E01-E845-A74F-53E100A87101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3E01-E845-A74F-53E100A87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status'!$C$520:$BU$520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3E01-E845-A74F-53E100A87101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status'!$C$521:$BU$521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3E01-E845-A74F-53E100A87101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status'!$C$522:$BU$522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3E01-E845-A74F-53E100A87101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status'!$C$523:$BU$523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3E01-E845-A74F-53E100A87101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status'!$C$524:$BU$524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3E01-E845-A74F-53E100A87101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status'!$C$525:$BU$525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3E01-E845-A74F-53E100A87101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status'!$C$526:$BU$526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3E01-E845-A74F-53E100A87101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3E01-E845-A74F-53E100A87101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3E01-E845-A74F-53E100A87101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3E01-E845-A74F-53E100A87101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3E01-E845-A74F-53E100A87101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3E01-E845-A74F-53E100A87101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3E01-E845-A74F-53E100A87101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3E01-E845-A74F-53E100A87101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3E01-E845-A74F-53E100A87101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3E01-E845-A74F-53E100A87101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3E01-E845-A74F-53E100A87101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3E01-E845-A74F-53E100A87101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3E01-E845-A74F-53E100A87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status'!$C$527:$BU$527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3E01-E845-A74F-53E100A87101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status'!$C$528:$BU$528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3E01-E845-A74F-53E100A87101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status'!$C$529:$BU$529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3E01-E845-A74F-53E100A87101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3E01-E845-A74F-53E100A87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06112"/>
        <c:axId val="4693584"/>
      </c:barChart>
      <c:catAx>
        <c:axId val="47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4693584"/>
        <c:crosses val="autoZero"/>
        <c:auto val="1"/>
        <c:lblAlgn val="ctr"/>
        <c:lblOffset val="100"/>
        <c:noMultiLvlLbl val="0"/>
      </c:catAx>
      <c:valAx>
        <c:axId val="46935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4706112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443E-B149-A613-B7DF11970083}"/>
            </c:ext>
          </c:extLst>
        </c:ser>
        <c:ser>
          <c:idx val="2"/>
          <c:order val="1"/>
          <c:tx>
            <c:strRef>
              <c:f>'risk status'!$A$20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status'!$C$573:$BU$573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43E-B149-A613-B7DF11970083}"/>
            </c:ext>
          </c:extLst>
        </c:ser>
        <c:ser>
          <c:idx val="3"/>
          <c:order val="2"/>
          <c:tx>
            <c:strRef>
              <c:f>'risk status'!$A$21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status'!$C$574:$BU$574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43E-B149-A613-B7DF11970083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43E-B149-A613-B7DF11970083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43E-B149-A613-B7DF11970083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43E-B149-A613-B7DF11970083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43E-B149-A613-B7DF11970083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443E-B149-A613-B7DF11970083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443E-B149-A613-B7DF11970083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43E-B149-A613-B7DF11970083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43E-B149-A613-B7DF11970083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443E-B149-A613-B7DF11970083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443E-B149-A613-B7DF11970083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443E-B149-A613-B7DF11970083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443E-B149-A613-B7DF119700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status'!$C$575:$BU$575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443E-B149-A613-B7DF11970083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status'!$C$576:$BU$576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443E-B149-A613-B7DF11970083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status'!$C$577:$BU$577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443E-B149-A613-B7DF11970083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status'!$C$578:$BU$578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443E-B149-A613-B7DF11970083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status'!$C$579:$BU$579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443E-B149-A613-B7DF11970083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status'!$C$580:$BU$580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443E-B149-A613-B7DF11970083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status'!$C$581:$BU$581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443E-B149-A613-B7DF11970083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443E-B149-A613-B7DF11970083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443E-B149-A613-B7DF11970083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443E-B149-A613-B7DF11970083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443E-B149-A613-B7DF11970083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443E-B149-A613-B7DF11970083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443E-B149-A613-B7DF11970083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443E-B149-A613-B7DF11970083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443E-B149-A613-B7DF11970083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443E-B149-A613-B7DF11970083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443E-B149-A613-B7DF11970083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443E-B149-A613-B7DF11970083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443E-B149-A613-B7DF119700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status'!$C$582:$BU$582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443E-B149-A613-B7DF11970083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status'!$C$583:$BU$583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443E-B149-A613-B7DF11970083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status'!$C$584:$BU$584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443E-B149-A613-B7DF11970083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443E-B149-A613-B7DF11970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256096"/>
        <c:axId val="57258144"/>
      </c:barChart>
      <c:catAx>
        <c:axId val="5725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258144"/>
        <c:crosses val="autoZero"/>
        <c:auto val="1"/>
        <c:lblAlgn val="ctr"/>
        <c:lblOffset val="100"/>
        <c:noMultiLvlLbl val="0"/>
      </c:catAx>
      <c:valAx>
        <c:axId val="57258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7256096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7F61-CE44-99AD-7D7ADF1FC0AC}"/>
            </c:ext>
          </c:extLst>
        </c:ser>
        <c:ser>
          <c:idx val="2"/>
          <c:order val="1"/>
          <c:tx>
            <c:strRef>
              <c:f>tiered!$A$20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tiered!$C$20:$BU$20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F61-CE44-99AD-7D7ADF1FC0AC}"/>
            </c:ext>
          </c:extLst>
        </c:ser>
        <c:ser>
          <c:idx val="3"/>
          <c:order val="2"/>
          <c:tx>
            <c:strRef>
              <c:f>tiered!$A$21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tiered!$C$21:$BU$21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F61-CE44-99AD-7D7ADF1FC0AC}"/>
            </c:ext>
          </c:extLst>
        </c:ser>
        <c:ser>
          <c:idx val="4"/>
          <c:order val="3"/>
          <c:tx>
            <c:strRef>
              <c:f>tiered!$A$22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61-CE44-99AD-7D7ADF1FC0AC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61-CE44-99AD-7D7ADF1FC0AC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F61-CE44-99AD-7D7ADF1FC0AC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F61-CE44-99AD-7D7ADF1FC0AC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F61-CE44-99AD-7D7ADF1FC0AC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F61-CE44-99AD-7D7ADF1FC0AC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F61-CE44-99AD-7D7ADF1FC0AC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7F61-CE44-99AD-7D7ADF1FC0AC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7F61-CE44-99AD-7D7ADF1FC0AC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7F61-CE44-99AD-7D7ADF1FC0AC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7F61-CE44-99AD-7D7ADF1FC0AC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F61-CE44-99AD-7D7ADF1FC0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tiered!$C$22:$BU$22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7F61-CE44-99AD-7D7ADF1FC0AC}"/>
            </c:ext>
          </c:extLst>
        </c:ser>
        <c:ser>
          <c:idx val="5"/>
          <c:order val="4"/>
          <c:tx>
            <c:strRef>
              <c:f>tiered!$A$23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tiered!$C$23:$BU$23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7F61-CE44-99AD-7D7ADF1FC0AC}"/>
            </c:ext>
          </c:extLst>
        </c:ser>
        <c:ser>
          <c:idx val="6"/>
          <c:order val="5"/>
          <c:tx>
            <c:strRef>
              <c:f>tiered!$A$24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tiered!$C$24:$BU$24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7F61-CE44-99AD-7D7ADF1FC0AC}"/>
            </c:ext>
          </c:extLst>
        </c:ser>
        <c:ser>
          <c:idx val="7"/>
          <c:order val="6"/>
          <c:tx>
            <c:strRef>
              <c:f>tiered!$A$25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tiered!$C$25:$BU$25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7F61-CE44-99AD-7D7ADF1FC0AC}"/>
            </c:ext>
          </c:extLst>
        </c:ser>
        <c:ser>
          <c:idx val="8"/>
          <c:order val="7"/>
          <c:tx>
            <c:strRef>
              <c:f>tiered!$A$26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tiered!$C$26:$BU$26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7F61-CE44-99AD-7D7ADF1FC0AC}"/>
            </c:ext>
          </c:extLst>
        </c:ser>
        <c:ser>
          <c:idx val="9"/>
          <c:order val="8"/>
          <c:tx>
            <c:strRef>
              <c:f>tiered!$A$27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tiered!$C$27:$BU$27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7F61-CE44-99AD-7D7ADF1FC0AC}"/>
            </c:ext>
          </c:extLst>
        </c:ser>
        <c:ser>
          <c:idx val="10"/>
          <c:order val="9"/>
          <c:tx>
            <c:strRef>
              <c:f>tiered!$A$28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tiered!$C$28:$BU$28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7F61-CE44-99AD-7D7ADF1FC0AC}"/>
            </c:ext>
          </c:extLst>
        </c:ser>
        <c:ser>
          <c:idx val="11"/>
          <c:order val="10"/>
          <c:tx>
            <c:strRef>
              <c:f>tiered!$A$29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7F61-CE44-99AD-7D7ADF1FC0AC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7F61-CE44-99AD-7D7ADF1FC0AC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7F61-CE44-99AD-7D7ADF1FC0AC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7F61-CE44-99AD-7D7ADF1FC0AC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7F61-CE44-99AD-7D7ADF1FC0AC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7F61-CE44-99AD-7D7ADF1FC0AC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7F61-CE44-99AD-7D7ADF1FC0AC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7F61-CE44-99AD-7D7ADF1FC0AC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7F61-CE44-99AD-7D7ADF1FC0AC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7F61-CE44-99AD-7D7ADF1FC0AC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7F61-CE44-99AD-7D7ADF1FC0AC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7F61-CE44-99AD-7D7ADF1FC0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tiered!$C$29:$BU$29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7F61-CE44-99AD-7D7ADF1FC0AC}"/>
            </c:ext>
          </c:extLst>
        </c:ser>
        <c:ser>
          <c:idx val="12"/>
          <c:order val="11"/>
          <c:tx>
            <c:strRef>
              <c:f>tiered!$A$30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tiered!$C$30:$BU$30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7F61-CE44-99AD-7D7ADF1FC0AC}"/>
            </c:ext>
          </c:extLst>
        </c:ser>
        <c:ser>
          <c:idx val="13"/>
          <c:order val="12"/>
          <c:tx>
            <c:strRef>
              <c:f>tiered!$A$31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tiered!$C$31:$BU$31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7F61-CE44-99AD-7D7ADF1FC0AC}"/>
            </c:ext>
          </c:extLst>
        </c:ser>
        <c:ser>
          <c:idx val="1"/>
          <c:order val="13"/>
          <c:tx>
            <c:strRef>
              <c:f>tiered!$A$32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7F61-CE44-99AD-7D7ADF1FC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40496"/>
        <c:axId val="57734464"/>
      </c:barChart>
      <c:catAx>
        <c:axId val="585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734464"/>
        <c:crosses val="autoZero"/>
        <c:auto val="1"/>
        <c:lblAlgn val="ctr"/>
        <c:lblOffset val="100"/>
        <c:noMultiLvlLbl val="0"/>
      </c:catAx>
      <c:valAx>
        <c:axId val="57734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8540496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tiered!$A$74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tiered!$C$74:$BU$74</c:f>
              <c:numCache>
                <c:formatCode>General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E02A-E64C-8CFD-E2BCC34EAE58}"/>
            </c:ext>
          </c:extLst>
        </c:ser>
        <c:ser>
          <c:idx val="2"/>
          <c:order val="1"/>
          <c:tx>
            <c:strRef>
              <c:f>tiered!$A$75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tiered!$C$75:$BU$75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02A-E64C-8CFD-E2BCC34EAE58}"/>
            </c:ext>
          </c:extLst>
        </c:ser>
        <c:ser>
          <c:idx val="3"/>
          <c:order val="2"/>
          <c:tx>
            <c:strRef>
              <c:f>tiered!$A$76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tiered!$C$76:$BU$76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02A-E64C-8CFD-E2BCC34EAE58}"/>
            </c:ext>
          </c:extLst>
        </c:ser>
        <c:ser>
          <c:idx val="4"/>
          <c:order val="3"/>
          <c:tx>
            <c:strRef>
              <c:f>tiered!$A$77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02A-E64C-8CFD-E2BCC34EAE58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02A-E64C-8CFD-E2BCC34EAE58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02A-E64C-8CFD-E2BCC34EAE58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02A-E64C-8CFD-E2BCC34EAE58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E02A-E64C-8CFD-E2BCC34EAE58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E02A-E64C-8CFD-E2BCC34EAE58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E02A-E64C-8CFD-E2BCC34EAE58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E02A-E64C-8CFD-E2BCC34EAE58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E02A-E64C-8CFD-E2BCC34EAE58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E02A-E64C-8CFD-E2BCC34EAE58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E02A-E64C-8CFD-E2BCC34EAE58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E02A-E64C-8CFD-E2BCC34EA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tiered!$C$77:$BU$77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E02A-E64C-8CFD-E2BCC34EAE58}"/>
            </c:ext>
          </c:extLst>
        </c:ser>
        <c:ser>
          <c:idx val="5"/>
          <c:order val="4"/>
          <c:tx>
            <c:strRef>
              <c:f>tiered!$A$78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tiered!$C$78:$BU$78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E02A-E64C-8CFD-E2BCC34EAE58}"/>
            </c:ext>
          </c:extLst>
        </c:ser>
        <c:ser>
          <c:idx val="6"/>
          <c:order val="5"/>
          <c:tx>
            <c:strRef>
              <c:f>tiered!$A$79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tiered!$C$79:$BU$79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E02A-E64C-8CFD-E2BCC34EAE58}"/>
            </c:ext>
          </c:extLst>
        </c:ser>
        <c:ser>
          <c:idx val="7"/>
          <c:order val="6"/>
          <c:tx>
            <c:strRef>
              <c:f>tiered!$A$80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tiered!$C$80:$BU$80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E02A-E64C-8CFD-E2BCC34EAE58}"/>
            </c:ext>
          </c:extLst>
        </c:ser>
        <c:ser>
          <c:idx val="8"/>
          <c:order val="7"/>
          <c:tx>
            <c:strRef>
              <c:f>tiered!$A$81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tiered!$C$81:$BU$81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E02A-E64C-8CFD-E2BCC34EAE58}"/>
            </c:ext>
          </c:extLst>
        </c:ser>
        <c:ser>
          <c:idx val="9"/>
          <c:order val="8"/>
          <c:tx>
            <c:strRef>
              <c:f>tiered!$A$82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tiered!$C$82:$BU$82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E02A-E64C-8CFD-E2BCC34EAE58}"/>
            </c:ext>
          </c:extLst>
        </c:ser>
        <c:ser>
          <c:idx val="10"/>
          <c:order val="9"/>
          <c:tx>
            <c:strRef>
              <c:f>tiered!$A$83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tiered!$C$83:$BU$83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E02A-E64C-8CFD-E2BCC34EAE58}"/>
            </c:ext>
          </c:extLst>
        </c:ser>
        <c:ser>
          <c:idx val="11"/>
          <c:order val="10"/>
          <c:tx>
            <c:strRef>
              <c:f>tiered!$A$84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E02A-E64C-8CFD-E2BCC34EAE58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E02A-E64C-8CFD-E2BCC34EAE58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E02A-E64C-8CFD-E2BCC34EAE58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E02A-E64C-8CFD-E2BCC34EAE58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E02A-E64C-8CFD-E2BCC34EAE58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E02A-E64C-8CFD-E2BCC34EAE58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E02A-E64C-8CFD-E2BCC34EAE58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E02A-E64C-8CFD-E2BCC34EAE58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E02A-E64C-8CFD-E2BCC34EAE58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E02A-E64C-8CFD-E2BCC34EAE58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E02A-E64C-8CFD-E2BCC34EAE58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E02A-E64C-8CFD-E2BCC34EA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tiered!$C$84:$BU$84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E02A-E64C-8CFD-E2BCC34EAE58}"/>
            </c:ext>
          </c:extLst>
        </c:ser>
        <c:ser>
          <c:idx val="12"/>
          <c:order val="11"/>
          <c:tx>
            <c:strRef>
              <c:f>tiered!$A$85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tiered!$C$85:$BU$85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E02A-E64C-8CFD-E2BCC34EAE58}"/>
            </c:ext>
          </c:extLst>
        </c:ser>
        <c:ser>
          <c:idx val="13"/>
          <c:order val="12"/>
          <c:tx>
            <c:strRef>
              <c:f>tiered!$A$86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tiered!$C$86:$BU$86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E02A-E64C-8CFD-E2BCC34EAE58}"/>
            </c:ext>
          </c:extLst>
        </c:ser>
        <c:ser>
          <c:idx val="1"/>
          <c:order val="13"/>
          <c:tx>
            <c:strRef>
              <c:f>tiered!$A$87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tiered!$C$87:$BU$87</c:f>
              <c:numCache>
                <c:formatCode>General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E02A-E64C-8CFD-E2BCC34E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40496"/>
        <c:axId val="57734464"/>
      </c:barChart>
      <c:catAx>
        <c:axId val="585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734464"/>
        <c:crosses val="autoZero"/>
        <c:auto val="1"/>
        <c:lblAlgn val="ctr"/>
        <c:lblOffset val="100"/>
        <c:noMultiLvlLbl val="0"/>
      </c:catAx>
      <c:valAx>
        <c:axId val="57734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8540496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tiered!$A$129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tiered!$C$129:$BU$129</c:f>
              <c:numCache>
                <c:formatCode>General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966B-C04A-A355-31AF2FA0A0F0}"/>
            </c:ext>
          </c:extLst>
        </c:ser>
        <c:ser>
          <c:idx val="2"/>
          <c:order val="1"/>
          <c:tx>
            <c:strRef>
              <c:f>tiered!$A$130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tiered!$C$130:$BU$130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66B-C04A-A355-31AF2FA0A0F0}"/>
            </c:ext>
          </c:extLst>
        </c:ser>
        <c:ser>
          <c:idx val="3"/>
          <c:order val="2"/>
          <c:tx>
            <c:strRef>
              <c:f>tiered!$A$131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tiered!$C$131:$BU$131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66B-C04A-A355-31AF2FA0A0F0}"/>
            </c:ext>
          </c:extLst>
        </c:ser>
        <c:ser>
          <c:idx val="4"/>
          <c:order val="3"/>
          <c:tx>
            <c:strRef>
              <c:f>tiered!$A$132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66B-C04A-A355-31AF2FA0A0F0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66B-C04A-A355-31AF2FA0A0F0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66B-C04A-A355-31AF2FA0A0F0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966B-C04A-A355-31AF2FA0A0F0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966B-C04A-A355-31AF2FA0A0F0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966B-C04A-A355-31AF2FA0A0F0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66B-C04A-A355-31AF2FA0A0F0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966B-C04A-A355-31AF2FA0A0F0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966B-C04A-A355-31AF2FA0A0F0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966B-C04A-A355-31AF2FA0A0F0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966B-C04A-A355-31AF2FA0A0F0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966B-C04A-A355-31AF2FA0A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tiered!$C$132:$BU$132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966B-C04A-A355-31AF2FA0A0F0}"/>
            </c:ext>
          </c:extLst>
        </c:ser>
        <c:ser>
          <c:idx val="5"/>
          <c:order val="4"/>
          <c:tx>
            <c:strRef>
              <c:f>tiered!$A$133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tiered!$C$133:$BU$133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966B-C04A-A355-31AF2FA0A0F0}"/>
            </c:ext>
          </c:extLst>
        </c:ser>
        <c:ser>
          <c:idx val="6"/>
          <c:order val="5"/>
          <c:tx>
            <c:strRef>
              <c:f>tiered!$A$134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tiered!$C$134:$BU$134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966B-C04A-A355-31AF2FA0A0F0}"/>
            </c:ext>
          </c:extLst>
        </c:ser>
        <c:ser>
          <c:idx val="7"/>
          <c:order val="6"/>
          <c:tx>
            <c:strRef>
              <c:f>tiered!$A$135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tiered!$C$135:$BU$135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966B-C04A-A355-31AF2FA0A0F0}"/>
            </c:ext>
          </c:extLst>
        </c:ser>
        <c:ser>
          <c:idx val="8"/>
          <c:order val="7"/>
          <c:tx>
            <c:strRef>
              <c:f>tiered!$A$136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tiered!$C$136:$BU$136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966B-C04A-A355-31AF2FA0A0F0}"/>
            </c:ext>
          </c:extLst>
        </c:ser>
        <c:ser>
          <c:idx val="9"/>
          <c:order val="8"/>
          <c:tx>
            <c:strRef>
              <c:f>tiered!$A$137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tiered!$C$137:$BU$137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966B-C04A-A355-31AF2FA0A0F0}"/>
            </c:ext>
          </c:extLst>
        </c:ser>
        <c:ser>
          <c:idx val="10"/>
          <c:order val="9"/>
          <c:tx>
            <c:strRef>
              <c:f>tiered!$A$138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tiered!$C$138:$BU$138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966B-C04A-A355-31AF2FA0A0F0}"/>
            </c:ext>
          </c:extLst>
        </c:ser>
        <c:ser>
          <c:idx val="11"/>
          <c:order val="10"/>
          <c:tx>
            <c:strRef>
              <c:f>tiered!$A$139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66B-C04A-A355-31AF2FA0A0F0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966B-C04A-A355-31AF2FA0A0F0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966B-C04A-A355-31AF2FA0A0F0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966B-C04A-A355-31AF2FA0A0F0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966B-C04A-A355-31AF2FA0A0F0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966B-C04A-A355-31AF2FA0A0F0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966B-C04A-A355-31AF2FA0A0F0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966B-C04A-A355-31AF2FA0A0F0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966B-C04A-A355-31AF2FA0A0F0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966B-C04A-A355-31AF2FA0A0F0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966B-C04A-A355-31AF2FA0A0F0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966B-C04A-A355-31AF2FA0A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tiered!$C$139:$BU$139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966B-C04A-A355-31AF2FA0A0F0}"/>
            </c:ext>
          </c:extLst>
        </c:ser>
        <c:ser>
          <c:idx val="12"/>
          <c:order val="11"/>
          <c:tx>
            <c:strRef>
              <c:f>tiered!$A$140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tiered!$C$140:$BU$140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966B-C04A-A355-31AF2FA0A0F0}"/>
            </c:ext>
          </c:extLst>
        </c:ser>
        <c:ser>
          <c:idx val="13"/>
          <c:order val="12"/>
          <c:tx>
            <c:strRef>
              <c:f>tiered!$A$141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tiered!$C$141:$BU$141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966B-C04A-A355-31AF2FA0A0F0}"/>
            </c:ext>
          </c:extLst>
        </c:ser>
        <c:ser>
          <c:idx val="1"/>
          <c:order val="13"/>
          <c:tx>
            <c:strRef>
              <c:f>tiered!$A$142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tiered!$C$142:$BU$142</c:f>
              <c:numCache>
                <c:formatCode>General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966B-C04A-A355-31AF2FA0A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0121840"/>
        <c:axId val="-20119520"/>
      </c:barChart>
      <c:catAx>
        <c:axId val="-201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-20119520"/>
        <c:crosses val="autoZero"/>
        <c:auto val="1"/>
        <c:lblAlgn val="ctr"/>
        <c:lblOffset val="100"/>
        <c:noMultiLvlLbl val="0"/>
      </c:catAx>
      <c:valAx>
        <c:axId val="-201195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-20121840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tiered!$A$183:$B$183</c:f>
              <c:strCache>
                <c:ptCount val="2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tiered!$C$183:$BU$183</c:f>
              <c:numCache>
                <c:formatCode>General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778A-3648-98FA-AB4B975EC035}"/>
            </c:ext>
          </c:extLst>
        </c:ser>
        <c:ser>
          <c:idx val="2"/>
          <c:order val="1"/>
          <c:tx>
            <c:strRef>
              <c:f>tiered!$A$184:$B$184</c:f>
              <c:strCache>
                <c:ptCount val="2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tiered!$C$184:$BU$184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78A-3648-98FA-AB4B975EC035}"/>
            </c:ext>
          </c:extLst>
        </c:ser>
        <c:ser>
          <c:idx val="3"/>
          <c:order val="2"/>
          <c:tx>
            <c:strRef>
              <c:f>tiered!$A$185:$B$185</c:f>
              <c:strCache>
                <c:ptCount val="2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tiered!$C$185:$BU$185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78A-3648-98FA-AB4B975EC035}"/>
            </c:ext>
          </c:extLst>
        </c:ser>
        <c:ser>
          <c:idx val="4"/>
          <c:order val="3"/>
          <c:tx>
            <c:strRef>
              <c:f>tiered!$A$186:$B$186</c:f>
              <c:strCache>
                <c:ptCount val="2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78A-3648-98FA-AB4B975EC035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78A-3648-98FA-AB4B975EC035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78A-3648-98FA-AB4B975EC035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8A-3648-98FA-AB4B975EC035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8A-3648-98FA-AB4B975EC035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8A-3648-98FA-AB4B975EC035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8A-3648-98FA-AB4B975EC035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778A-3648-98FA-AB4B975EC035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778A-3648-98FA-AB4B975EC035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778A-3648-98FA-AB4B975EC035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778A-3648-98FA-AB4B975EC035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78A-3648-98FA-AB4B975EC0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tiered!$C$186:$BU$186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778A-3648-98FA-AB4B975EC035}"/>
            </c:ext>
          </c:extLst>
        </c:ser>
        <c:ser>
          <c:idx val="5"/>
          <c:order val="4"/>
          <c:tx>
            <c:strRef>
              <c:f>tiered!$A$187:$B$187</c:f>
              <c:strCache>
                <c:ptCount val="2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tiered!$C$187:$BU$187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778A-3648-98FA-AB4B975EC035}"/>
            </c:ext>
          </c:extLst>
        </c:ser>
        <c:ser>
          <c:idx val="6"/>
          <c:order val="5"/>
          <c:tx>
            <c:strRef>
              <c:f>tiered!$A$188:$B$188</c:f>
              <c:strCache>
                <c:ptCount val="2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tiered!$C$188:$BU$188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778A-3648-98FA-AB4B975EC035}"/>
            </c:ext>
          </c:extLst>
        </c:ser>
        <c:ser>
          <c:idx val="7"/>
          <c:order val="6"/>
          <c:tx>
            <c:strRef>
              <c:f>tiered!$A$189:$B$189</c:f>
              <c:strCache>
                <c:ptCount val="2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tiered!$C$189:$BU$189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778A-3648-98FA-AB4B975EC035}"/>
            </c:ext>
          </c:extLst>
        </c:ser>
        <c:ser>
          <c:idx val="8"/>
          <c:order val="7"/>
          <c:tx>
            <c:strRef>
              <c:f>tiered!$A$190:$B$190</c:f>
              <c:strCache>
                <c:ptCount val="2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tiered!$C$190:$BU$190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778A-3648-98FA-AB4B975EC035}"/>
            </c:ext>
          </c:extLst>
        </c:ser>
        <c:ser>
          <c:idx val="9"/>
          <c:order val="8"/>
          <c:tx>
            <c:strRef>
              <c:f>tiered!$A$191:$B$191</c:f>
              <c:strCache>
                <c:ptCount val="2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tiered!$C$191:$BU$191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778A-3648-98FA-AB4B975EC035}"/>
            </c:ext>
          </c:extLst>
        </c:ser>
        <c:ser>
          <c:idx val="10"/>
          <c:order val="9"/>
          <c:tx>
            <c:strRef>
              <c:f>tiered!$A$192:$B$192</c:f>
              <c:strCache>
                <c:ptCount val="2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tiered!$C$192:$BU$192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778A-3648-98FA-AB4B975EC035}"/>
            </c:ext>
          </c:extLst>
        </c:ser>
        <c:ser>
          <c:idx val="11"/>
          <c:order val="10"/>
          <c:tx>
            <c:strRef>
              <c:f>tiered!$A$193:$B$193</c:f>
              <c:strCache>
                <c:ptCount val="2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778A-3648-98FA-AB4B975EC035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778A-3648-98FA-AB4B975EC035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778A-3648-98FA-AB4B975EC035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778A-3648-98FA-AB4B975EC035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778A-3648-98FA-AB4B975EC035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778A-3648-98FA-AB4B975EC035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778A-3648-98FA-AB4B975EC035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778A-3648-98FA-AB4B975EC035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778A-3648-98FA-AB4B975EC035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778A-3648-98FA-AB4B975EC035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778A-3648-98FA-AB4B975EC035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778A-3648-98FA-AB4B975EC0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tiered!$C$193:$BU$193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778A-3648-98FA-AB4B975EC035}"/>
            </c:ext>
          </c:extLst>
        </c:ser>
        <c:ser>
          <c:idx val="12"/>
          <c:order val="11"/>
          <c:tx>
            <c:strRef>
              <c:f>tiered!$A$194:$B$194</c:f>
              <c:strCache>
                <c:ptCount val="2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tiered!$C$194:$BU$194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778A-3648-98FA-AB4B975EC035}"/>
            </c:ext>
          </c:extLst>
        </c:ser>
        <c:ser>
          <c:idx val="13"/>
          <c:order val="12"/>
          <c:tx>
            <c:strRef>
              <c:f>tiered!$A$195:$B$195</c:f>
              <c:strCache>
                <c:ptCount val="2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tiered!$C$195:$BU$195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778A-3648-98FA-AB4B975EC035}"/>
            </c:ext>
          </c:extLst>
        </c:ser>
        <c:ser>
          <c:idx val="1"/>
          <c:order val="13"/>
          <c:tx>
            <c:strRef>
              <c:f>tiered!$A$196:$B$196</c:f>
              <c:strCache>
                <c:ptCount val="2"/>
                <c:pt idx="0">
                  <c:v>T1&amp;3 ENL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tiered!$C$196:$BU$196</c:f>
              <c:numCache>
                <c:formatCode>General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778A-3648-98FA-AB4B975E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40496"/>
        <c:axId val="57734464"/>
      </c:barChart>
      <c:catAx>
        <c:axId val="585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734464"/>
        <c:crosses val="autoZero"/>
        <c:auto val="1"/>
        <c:lblAlgn val="ctr"/>
        <c:lblOffset val="100"/>
        <c:noMultiLvlLbl val="0"/>
      </c:catAx>
      <c:valAx>
        <c:axId val="57734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8540496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EC34-C54F-9F85-A325829DC21A}"/>
            </c:ext>
          </c:extLst>
        </c:ser>
        <c:ser>
          <c:idx val="2"/>
          <c:order val="1"/>
          <c:tx>
            <c:strRef>
              <c:f>tiered!$A$239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tiered!$C$239:$BU$239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C34-C54F-9F85-A325829DC21A}"/>
            </c:ext>
          </c:extLst>
        </c:ser>
        <c:ser>
          <c:idx val="3"/>
          <c:order val="2"/>
          <c:tx>
            <c:strRef>
              <c:f>tiered!$A$240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tiered!$C$240:$BU$240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C34-C54F-9F85-A325829DC21A}"/>
            </c:ext>
          </c:extLst>
        </c:ser>
        <c:ser>
          <c:idx val="4"/>
          <c:order val="3"/>
          <c:tx>
            <c:strRef>
              <c:f>tiered!$A$22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C34-C54F-9F85-A325829DC21A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C34-C54F-9F85-A325829DC21A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C34-C54F-9F85-A325829DC21A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C34-C54F-9F85-A325829DC21A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EC34-C54F-9F85-A325829DC21A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EC34-C54F-9F85-A325829DC21A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EC34-C54F-9F85-A325829DC21A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EC34-C54F-9F85-A325829DC21A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EC34-C54F-9F85-A325829DC21A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EC34-C54F-9F85-A325829DC21A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EC34-C54F-9F85-A325829DC21A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EC34-C54F-9F85-A325829DC2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tiered!$C$241:$BU$241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EC34-C54F-9F85-A325829DC21A}"/>
            </c:ext>
          </c:extLst>
        </c:ser>
        <c:ser>
          <c:idx val="5"/>
          <c:order val="4"/>
          <c:tx>
            <c:strRef>
              <c:f>tiered!$A$23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tiered!$C$242:$BU$242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EC34-C54F-9F85-A325829DC21A}"/>
            </c:ext>
          </c:extLst>
        </c:ser>
        <c:ser>
          <c:idx val="6"/>
          <c:order val="5"/>
          <c:tx>
            <c:strRef>
              <c:f>tiered!$A$24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tiered!$C$243:$BU$243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EC34-C54F-9F85-A325829DC21A}"/>
            </c:ext>
          </c:extLst>
        </c:ser>
        <c:ser>
          <c:idx val="7"/>
          <c:order val="6"/>
          <c:tx>
            <c:strRef>
              <c:f>tiered!$A$25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tiered!$C$244:$BU$244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EC34-C54F-9F85-A325829DC21A}"/>
            </c:ext>
          </c:extLst>
        </c:ser>
        <c:ser>
          <c:idx val="8"/>
          <c:order val="7"/>
          <c:tx>
            <c:strRef>
              <c:f>tiered!$A$26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tiered!$C$245:$BU$245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EC34-C54F-9F85-A325829DC21A}"/>
            </c:ext>
          </c:extLst>
        </c:ser>
        <c:ser>
          <c:idx val="9"/>
          <c:order val="8"/>
          <c:tx>
            <c:strRef>
              <c:f>tiered!$A$27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tiered!$C$246:$BU$246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EC34-C54F-9F85-A325829DC21A}"/>
            </c:ext>
          </c:extLst>
        </c:ser>
        <c:ser>
          <c:idx val="10"/>
          <c:order val="9"/>
          <c:tx>
            <c:strRef>
              <c:f>tiered!$A$28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tiered!$C$247:$BU$247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EC34-C54F-9F85-A325829DC21A}"/>
            </c:ext>
          </c:extLst>
        </c:ser>
        <c:ser>
          <c:idx val="11"/>
          <c:order val="10"/>
          <c:tx>
            <c:strRef>
              <c:f>tiered!$A$29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EC34-C54F-9F85-A325829DC21A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EC34-C54F-9F85-A325829DC21A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EC34-C54F-9F85-A325829DC21A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EC34-C54F-9F85-A325829DC21A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EC34-C54F-9F85-A325829DC21A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EC34-C54F-9F85-A325829DC21A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EC34-C54F-9F85-A325829DC21A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EC34-C54F-9F85-A325829DC21A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EC34-C54F-9F85-A325829DC21A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EC34-C54F-9F85-A325829DC21A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EC34-C54F-9F85-A325829DC21A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EC34-C54F-9F85-A325829DC2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tiered!$C$248:$BU$248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EC34-C54F-9F85-A325829DC21A}"/>
            </c:ext>
          </c:extLst>
        </c:ser>
        <c:ser>
          <c:idx val="12"/>
          <c:order val="11"/>
          <c:tx>
            <c:strRef>
              <c:f>tiered!$A$30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tiered!$C$249:$BU$249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EC34-C54F-9F85-A325829DC21A}"/>
            </c:ext>
          </c:extLst>
        </c:ser>
        <c:ser>
          <c:idx val="13"/>
          <c:order val="12"/>
          <c:tx>
            <c:strRef>
              <c:f>tiered!$A$31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tiered!$C$250:$BU$250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EC34-C54F-9F85-A325829DC21A}"/>
            </c:ext>
          </c:extLst>
        </c:ser>
        <c:ser>
          <c:idx val="1"/>
          <c:order val="13"/>
          <c:tx>
            <c:strRef>
              <c:f>tiered!$A$32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EC34-C54F-9F85-A325829DC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98160"/>
        <c:axId val="53900208"/>
      </c:barChart>
      <c:catAx>
        <c:axId val="5389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3900208"/>
        <c:crosses val="autoZero"/>
        <c:auto val="1"/>
        <c:lblAlgn val="ctr"/>
        <c:lblOffset val="100"/>
        <c:noMultiLvlLbl val="0"/>
      </c:catAx>
      <c:valAx>
        <c:axId val="539002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3898160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3962-AD40-A9D5-3F698A43F5E8}"/>
            </c:ext>
          </c:extLst>
        </c:ser>
        <c:ser>
          <c:idx val="2"/>
          <c:order val="1"/>
          <c:tx>
            <c:strRef>
              <c:f>tiered!$A$20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tiered!$C$294:$BU$294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962-AD40-A9D5-3F698A43F5E8}"/>
            </c:ext>
          </c:extLst>
        </c:ser>
        <c:ser>
          <c:idx val="3"/>
          <c:order val="2"/>
          <c:tx>
            <c:strRef>
              <c:f>tiered!$A$21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tiered!$C$295:$BU$295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962-AD40-A9D5-3F698A43F5E8}"/>
            </c:ext>
          </c:extLst>
        </c:ser>
        <c:ser>
          <c:idx val="4"/>
          <c:order val="3"/>
          <c:tx>
            <c:strRef>
              <c:f>tiered!$A$22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962-AD40-A9D5-3F698A43F5E8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962-AD40-A9D5-3F698A43F5E8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962-AD40-A9D5-3F698A43F5E8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962-AD40-A9D5-3F698A43F5E8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962-AD40-A9D5-3F698A43F5E8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962-AD40-A9D5-3F698A43F5E8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3962-AD40-A9D5-3F698A43F5E8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962-AD40-A9D5-3F698A43F5E8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3962-AD40-A9D5-3F698A43F5E8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3962-AD40-A9D5-3F698A43F5E8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3962-AD40-A9D5-3F698A43F5E8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3962-AD40-A9D5-3F698A43F5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tiered!$C$296:$BU$296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3962-AD40-A9D5-3F698A43F5E8}"/>
            </c:ext>
          </c:extLst>
        </c:ser>
        <c:ser>
          <c:idx val="5"/>
          <c:order val="4"/>
          <c:tx>
            <c:strRef>
              <c:f>tiered!$A$23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tiered!$C$297:$BU$297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3962-AD40-A9D5-3F698A43F5E8}"/>
            </c:ext>
          </c:extLst>
        </c:ser>
        <c:ser>
          <c:idx val="6"/>
          <c:order val="5"/>
          <c:tx>
            <c:strRef>
              <c:f>tiered!$A$24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tiered!$C$298:$BU$298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3962-AD40-A9D5-3F698A43F5E8}"/>
            </c:ext>
          </c:extLst>
        </c:ser>
        <c:ser>
          <c:idx val="7"/>
          <c:order val="6"/>
          <c:tx>
            <c:strRef>
              <c:f>tiered!$A$25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tiered!$C$299:$BU$299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3962-AD40-A9D5-3F698A43F5E8}"/>
            </c:ext>
          </c:extLst>
        </c:ser>
        <c:ser>
          <c:idx val="8"/>
          <c:order val="7"/>
          <c:tx>
            <c:strRef>
              <c:f>tiered!$A$26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tiered!$C$300:$BU$300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3962-AD40-A9D5-3F698A43F5E8}"/>
            </c:ext>
          </c:extLst>
        </c:ser>
        <c:ser>
          <c:idx val="9"/>
          <c:order val="8"/>
          <c:tx>
            <c:strRef>
              <c:f>tiered!$A$27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tiered!$C$301:$BU$301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3962-AD40-A9D5-3F698A43F5E8}"/>
            </c:ext>
          </c:extLst>
        </c:ser>
        <c:ser>
          <c:idx val="10"/>
          <c:order val="9"/>
          <c:tx>
            <c:strRef>
              <c:f>tiered!$A$28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tiered!$C$302:$BU$302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3962-AD40-A9D5-3F698A43F5E8}"/>
            </c:ext>
          </c:extLst>
        </c:ser>
        <c:ser>
          <c:idx val="11"/>
          <c:order val="10"/>
          <c:tx>
            <c:strRef>
              <c:f>tiered!$A$29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3962-AD40-A9D5-3F698A43F5E8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3962-AD40-A9D5-3F698A43F5E8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3962-AD40-A9D5-3F698A43F5E8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3962-AD40-A9D5-3F698A43F5E8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3962-AD40-A9D5-3F698A43F5E8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3962-AD40-A9D5-3F698A43F5E8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3962-AD40-A9D5-3F698A43F5E8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3962-AD40-A9D5-3F698A43F5E8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3962-AD40-A9D5-3F698A43F5E8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3962-AD40-A9D5-3F698A43F5E8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3962-AD40-A9D5-3F698A43F5E8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3962-AD40-A9D5-3F698A43F5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tiered!$C$303:$BU$303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3962-AD40-A9D5-3F698A43F5E8}"/>
            </c:ext>
          </c:extLst>
        </c:ser>
        <c:ser>
          <c:idx val="12"/>
          <c:order val="11"/>
          <c:tx>
            <c:strRef>
              <c:f>tiered!$A$30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tiered!$C$304:$BU$304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3962-AD40-A9D5-3F698A43F5E8}"/>
            </c:ext>
          </c:extLst>
        </c:ser>
        <c:ser>
          <c:idx val="13"/>
          <c:order val="12"/>
          <c:tx>
            <c:strRef>
              <c:f>tiered!$A$31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tiered!$C$305:$BU$305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3962-AD40-A9D5-3F698A43F5E8}"/>
            </c:ext>
          </c:extLst>
        </c:ser>
        <c:ser>
          <c:idx val="1"/>
          <c:order val="13"/>
          <c:tx>
            <c:strRef>
              <c:f>tiered!$A$32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3962-AD40-A9D5-3F698A43F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684720"/>
        <c:axId val="53679120"/>
      </c:barChart>
      <c:catAx>
        <c:axId val="536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3679120"/>
        <c:crosses val="autoZero"/>
        <c:auto val="1"/>
        <c:lblAlgn val="ctr"/>
        <c:lblOffset val="100"/>
        <c:noMultiLvlLbl val="0"/>
      </c:catAx>
      <c:valAx>
        <c:axId val="53679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3684720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8CBE-274E-8B7F-B3B3766E66ED}"/>
            </c:ext>
          </c:extLst>
        </c:ser>
        <c:ser>
          <c:idx val="2"/>
          <c:order val="1"/>
          <c:tx>
            <c:strRef>
              <c:f>tiered!$A$20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tiered!$C$350:$BU$350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CBE-274E-8B7F-B3B3766E66ED}"/>
            </c:ext>
          </c:extLst>
        </c:ser>
        <c:ser>
          <c:idx val="3"/>
          <c:order val="2"/>
          <c:tx>
            <c:strRef>
              <c:f>tiered!$A$21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tiered!$C$351:$BU$351</c:f>
              <c:numCache>
                <c:formatCode>General</c:formatCode>
                <c:ptCount val="71"/>
                <c:pt idx="2" formatCode="0%">
                  <c:v>0</c:v>
                </c:pt>
                <c:pt idx="8" formatCode="0%">
                  <c:v>0</c:v>
                </c:pt>
                <c:pt idx="14" formatCode="0%">
                  <c:v>0</c:v>
                </c:pt>
                <c:pt idx="20" formatCode="0%">
                  <c:v>0</c:v>
                </c:pt>
                <c:pt idx="26" formatCode="0%">
                  <c:v>0</c:v>
                </c:pt>
                <c:pt idx="32" formatCode="0%">
                  <c:v>0</c:v>
                </c:pt>
                <c:pt idx="38" formatCode="0%">
                  <c:v>0</c:v>
                </c:pt>
                <c:pt idx="44" formatCode="0%">
                  <c:v>0</c:v>
                </c:pt>
                <c:pt idx="50" formatCode="0%">
                  <c:v>0</c:v>
                </c:pt>
                <c:pt idx="56" formatCode="0%">
                  <c:v>0</c:v>
                </c:pt>
                <c:pt idx="62" formatCode="0%">
                  <c:v>0</c:v>
                </c:pt>
                <c:pt idx="68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CBE-274E-8B7F-B3B3766E66ED}"/>
            </c:ext>
          </c:extLst>
        </c:ser>
        <c:ser>
          <c:idx val="4"/>
          <c:order val="3"/>
          <c:tx>
            <c:strRef>
              <c:f>tiered!$A$22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CBE-274E-8B7F-B3B3766E66ED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CBE-274E-8B7F-B3B3766E66ED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8CBE-274E-8B7F-B3B3766E66ED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CBE-274E-8B7F-B3B3766E66ED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CBE-274E-8B7F-B3B3766E66ED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8CBE-274E-8B7F-B3B3766E66ED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8CBE-274E-8B7F-B3B3766E66ED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8CBE-274E-8B7F-B3B3766E66ED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8CBE-274E-8B7F-B3B3766E66ED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8CBE-274E-8B7F-B3B3766E66ED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8CBE-274E-8B7F-B3B3766E66ED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8CBE-274E-8B7F-B3B3766E6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tiered!$C$352:$BU$352</c:f>
              <c:numCache>
                <c:formatCode>General</c:formatCode>
                <c:ptCount val="71"/>
                <c:pt idx="3" formatCode="0%">
                  <c:v>0</c:v>
                </c:pt>
                <c:pt idx="9" formatCode="0%">
                  <c:v>0</c:v>
                </c:pt>
                <c:pt idx="15" formatCode="0%">
                  <c:v>0</c:v>
                </c:pt>
                <c:pt idx="21" formatCode="0%">
                  <c:v>0</c:v>
                </c:pt>
                <c:pt idx="27" formatCode="0%">
                  <c:v>0</c:v>
                </c:pt>
                <c:pt idx="33" formatCode="0%">
                  <c:v>0</c:v>
                </c:pt>
                <c:pt idx="39" formatCode="0%">
                  <c:v>0</c:v>
                </c:pt>
                <c:pt idx="45" formatCode="0%">
                  <c:v>0</c:v>
                </c:pt>
                <c:pt idx="51" formatCode="0%">
                  <c:v>0</c:v>
                </c:pt>
                <c:pt idx="57" formatCode="0%">
                  <c:v>0</c:v>
                </c:pt>
                <c:pt idx="63" formatCode="0%">
                  <c:v>0</c:v>
                </c:pt>
                <c:pt idx="69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8CBE-274E-8B7F-B3B3766E66ED}"/>
            </c:ext>
          </c:extLst>
        </c:ser>
        <c:ser>
          <c:idx val="5"/>
          <c:order val="4"/>
          <c:tx>
            <c:strRef>
              <c:f>tiered!$A$23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tiered!$C$353:$BU$353</c:f>
              <c:numCache>
                <c:formatCode>General</c:formatCode>
                <c:ptCount val="71"/>
                <c:pt idx="4" formatCode="0%">
                  <c:v>0</c:v>
                </c:pt>
                <c:pt idx="10" formatCode="0%">
                  <c:v>0</c:v>
                </c:pt>
                <c:pt idx="16" formatCode="0%">
                  <c:v>0</c:v>
                </c:pt>
                <c:pt idx="22" formatCode="0%">
                  <c:v>0</c:v>
                </c:pt>
                <c:pt idx="28" formatCode="0%">
                  <c:v>0</c:v>
                </c:pt>
                <c:pt idx="34" formatCode="0%">
                  <c:v>0</c:v>
                </c:pt>
                <c:pt idx="40" formatCode="0%">
                  <c:v>0</c:v>
                </c:pt>
                <c:pt idx="46" formatCode="0%">
                  <c:v>0</c:v>
                </c:pt>
                <c:pt idx="52" formatCode="0%">
                  <c:v>0</c:v>
                </c:pt>
                <c:pt idx="58" formatCode="0%">
                  <c:v>0</c:v>
                </c:pt>
                <c:pt idx="64" formatCode="0%">
                  <c:v>0</c:v>
                </c:pt>
                <c:pt idx="70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8CBE-274E-8B7F-B3B3766E66ED}"/>
            </c:ext>
          </c:extLst>
        </c:ser>
        <c:ser>
          <c:idx val="6"/>
          <c:order val="5"/>
          <c:tx>
            <c:strRef>
              <c:f>tiered!$A$24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tiered!$C$354:$BU$354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8CBE-274E-8B7F-B3B3766E66ED}"/>
            </c:ext>
          </c:extLst>
        </c:ser>
        <c:ser>
          <c:idx val="7"/>
          <c:order val="6"/>
          <c:tx>
            <c:strRef>
              <c:f>tiered!$A$25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tiered!$C$355:$BU$355</c:f>
              <c:numCache>
                <c:formatCode>General</c:formatCode>
                <c:ptCount val="71"/>
                <c:pt idx="2" formatCode="0%">
                  <c:v>0</c:v>
                </c:pt>
                <c:pt idx="8" formatCode="0%">
                  <c:v>0</c:v>
                </c:pt>
                <c:pt idx="14" formatCode="0%">
                  <c:v>0</c:v>
                </c:pt>
                <c:pt idx="20" formatCode="0%">
                  <c:v>0</c:v>
                </c:pt>
                <c:pt idx="26" formatCode="0%">
                  <c:v>0</c:v>
                </c:pt>
                <c:pt idx="32" formatCode="0%">
                  <c:v>0</c:v>
                </c:pt>
                <c:pt idx="38" formatCode="0%">
                  <c:v>0</c:v>
                </c:pt>
                <c:pt idx="44" formatCode="0%">
                  <c:v>0</c:v>
                </c:pt>
                <c:pt idx="50" formatCode="0%">
                  <c:v>0</c:v>
                </c:pt>
                <c:pt idx="56" formatCode="0%">
                  <c:v>0</c:v>
                </c:pt>
                <c:pt idx="62" formatCode="0%">
                  <c:v>0</c:v>
                </c:pt>
                <c:pt idx="68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8CBE-274E-8B7F-B3B3766E66ED}"/>
            </c:ext>
          </c:extLst>
        </c:ser>
        <c:ser>
          <c:idx val="8"/>
          <c:order val="7"/>
          <c:tx>
            <c:strRef>
              <c:f>tiered!$A$26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tiered!$C$356:$BU$356</c:f>
              <c:numCache>
                <c:formatCode>General</c:formatCode>
                <c:ptCount val="71"/>
                <c:pt idx="3" formatCode="0%">
                  <c:v>0</c:v>
                </c:pt>
                <c:pt idx="9" formatCode="0%">
                  <c:v>0</c:v>
                </c:pt>
                <c:pt idx="15" formatCode="0%">
                  <c:v>0</c:v>
                </c:pt>
                <c:pt idx="21" formatCode="0%">
                  <c:v>0</c:v>
                </c:pt>
                <c:pt idx="27" formatCode="0%">
                  <c:v>0</c:v>
                </c:pt>
                <c:pt idx="33" formatCode="0%">
                  <c:v>0</c:v>
                </c:pt>
                <c:pt idx="39" formatCode="0%">
                  <c:v>0</c:v>
                </c:pt>
                <c:pt idx="45" formatCode="0%">
                  <c:v>0</c:v>
                </c:pt>
                <c:pt idx="51" formatCode="0%">
                  <c:v>0</c:v>
                </c:pt>
                <c:pt idx="57" formatCode="0%">
                  <c:v>0</c:v>
                </c:pt>
                <c:pt idx="63" formatCode="0%">
                  <c:v>0</c:v>
                </c:pt>
                <c:pt idx="69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8CBE-274E-8B7F-B3B3766E66ED}"/>
            </c:ext>
          </c:extLst>
        </c:ser>
        <c:ser>
          <c:idx val="9"/>
          <c:order val="8"/>
          <c:tx>
            <c:strRef>
              <c:f>tiered!$A$27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tiered!$C$357:$BU$357</c:f>
              <c:numCache>
                <c:formatCode>General</c:formatCode>
                <c:ptCount val="71"/>
                <c:pt idx="4" formatCode="0%">
                  <c:v>0</c:v>
                </c:pt>
                <c:pt idx="10" formatCode="0%">
                  <c:v>0</c:v>
                </c:pt>
                <c:pt idx="16" formatCode="0%">
                  <c:v>0</c:v>
                </c:pt>
                <c:pt idx="22" formatCode="0%">
                  <c:v>0</c:v>
                </c:pt>
                <c:pt idx="28" formatCode="0%">
                  <c:v>0</c:v>
                </c:pt>
                <c:pt idx="34" formatCode="0%">
                  <c:v>0</c:v>
                </c:pt>
                <c:pt idx="40" formatCode="0%">
                  <c:v>0</c:v>
                </c:pt>
                <c:pt idx="46" formatCode="0%">
                  <c:v>0</c:v>
                </c:pt>
                <c:pt idx="52" formatCode="0%">
                  <c:v>0</c:v>
                </c:pt>
                <c:pt idx="58" formatCode="0%">
                  <c:v>0</c:v>
                </c:pt>
                <c:pt idx="64" formatCode="0%">
                  <c:v>0</c:v>
                </c:pt>
                <c:pt idx="70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8CBE-274E-8B7F-B3B3766E66ED}"/>
            </c:ext>
          </c:extLst>
        </c:ser>
        <c:ser>
          <c:idx val="10"/>
          <c:order val="9"/>
          <c:tx>
            <c:strRef>
              <c:f>tiered!$A$28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tiered!$C$358:$BU$358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8CBE-274E-8B7F-B3B3766E66ED}"/>
            </c:ext>
          </c:extLst>
        </c:ser>
        <c:ser>
          <c:idx val="11"/>
          <c:order val="10"/>
          <c:tx>
            <c:strRef>
              <c:f>tiered!$A$29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8CBE-274E-8B7F-B3B3766E66ED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8CBE-274E-8B7F-B3B3766E66ED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8CBE-274E-8B7F-B3B3766E66ED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8CBE-274E-8B7F-B3B3766E66ED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8CBE-274E-8B7F-B3B3766E66ED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8CBE-274E-8B7F-B3B3766E66ED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8CBE-274E-8B7F-B3B3766E66ED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8CBE-274E-8B7F-B3B3766E66ED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8CBE-274E-8B7F-B3B3766E66ED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8CBE-274E-8B7F-B3B3766E66ED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8CBE-274E-8B7F-B3B3766E66ED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8CBE-274E-8B7F-B3B3766E6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tiered!$C$359:$BU$359</c:f>
              <c:numCache>
                <c:formatCode>General</c:formatCode>
                <c:ptCount val="71"/>
                <c:pt idx="2" formatCode="0%">
                  <c:v>0</c:v>
                </c:pt>
                <c:pt idx="8" formatCode="0%">
                  <c:v>0</c:v>
                </c:pt>
                <c:pt idx="14" formatCode="0%">
                  <c:v>0</c:v>
                </c:pt>
                <c:pt idx="20" formatCode="0%">
                  <c:v>0</c:v>
                </c:pt>
                <c:pt idx="26" formatCode="0%">
                  <c:v>0</c:v>
                </c:pt>
                <c:pt idx="32" formatCode="0%">
                  <c:v>0</c:v>
                </c:pt>
                <c:pt idx="38" formatCode="0%">
                  <c:v>0</c:v>
                </c:pt>
                <c:pt idx="44" formatCode="0%">
                  <c:v>0</c:v>
                </c:pt>
                <c:pt idx="50" formatCode="0%">
                  <c:v>0</c:v>
                </c:pt>
                <c:pt idx="56" formatCode="0%">
                  <c:v>0</c:v>
                </c:pt>
                <c:pt idx="62" formatCode="0%">
                  <c:v>0</c:v>
                </c:pt>
                <c:pt idx="68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8CBE-274E-8B7F-B3B3766E66ED}"/>
            </c:ext>
          </c:extLst>
        </c:ser>
        <c:ser>
          <c:idx val="12"/>
          <c:order val="11"/>
          <c:tx>
            <c:strRef>
              <c:f>tiered!$A$30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tiered!$C$360:$BU$360</c:f>
              <c:numCache>
                <c:formatCode>General</c:formatCode>
                <c:ptCount val="71"/>
                <c:pt idx="3" formatCode="0%">
                  <c:v>0</c:v>
                </c:pt>
                <c:pt idx="9" formatCode="0%">
                  <c:v>0</c:v>
                </c:pt>
                <c:pt idx="15" formatCode="0%">
                  <c:v>0</c:v>
                </c:pt>
                <c:pt idx="21" formatCode="0%">
                  <c:v>0</c:v>
                </c:pt>
                <c:pt idx="27" formatCode="0%">
                  <c:v>0</c:v>
                </c:pt>
                <c:pt idx="33" formatCode="0%">
                  <c:v>0</c:v>
                </c:pt>
                <c:pt idx="39" formatCode="0%">
                  <c:v>0</c:v>
                </c:pt>
                <c:pt idx="45" formatCode="0%">
                  <c:v>0</c:v>
                </c:pt>
                <c:pt idx="51" formatCode="0%">
                  <c:v>0</c:v>
                </c:pt>
                <c:pt idx="57" formatCode="0%">
                  <c:v>0</c:v>
                </c:pt>
                <c:pt idx="63" formatCode="0%">
                  <c:v>0</c:v>
                </c:pt>
                <c:pt idx="69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8CBE-274E-8B7F-B3B3766E66ED}"/>
            </c:ext>
          </c:extLst>
        </c:ser>
        <c:ser>
          <c:idx val="13"/>
          <c:order val="12"/>
          <c:tx>
            <c:strRef>
              <c:f>tiered!$A$31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tiered!$C$361:$BU$361</c:f>
              <c:numCache>
                <c:formatCode>General</c:formatCode>
                <c:ptCount val="71"/>
                <c:pt idx="4" formatCode="0%">
                  <c:v>0</c:v>
                </c:pt>
                <c:pt idx="10" formatCode="0%">
                  <c:v>0</c:v>
                </c:pt>
                <c:pt idx="16" formatCode="0%">
                  <c:v>0</c:v>
                </c:pt>
                <c:pt idx="22" formatCode="0%">
                  <c:v>0</c:v>
                </c:pt>
                <c:pt idx="28" formatCode="0%">
                  <c:v>0</c:v>
                </c:pt>
                <c:pt idx="34" formatCode="0%">
                  <c:v>0</c:v>
                </c:pt>
                <c:pt idx="40" formatCode="0%">
                  <c:v>0</c:v>
                </c:pt>
                <c:pt idx="46" formatCode="0%">
                  <c:v>0</c:v>
                </c:pt>
                <c:pt idx="52" formatCode="0%">
                  <c:v>0</c:v>
                </c:pt>
                <c:pt idx="58" formatCode="0%">
                  <c:v>0</c:v>
                </c:pt>
                <c:pt idx="64" formatCode="0%">
                  <c:v>0</c:v>
                </c:pt>
                <c:pt idx="70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8CBE-274E-8B7F-B3B3766E66ED}"/>
            </c:ext>
          </c:extLst>
        </c:ser>
        <c:ser>
          <c:idx val="1"/>
          <c:order val="13"/>
          <c:tx>
            <c:strRef>
              <c:f>tiered!$A$32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8CBE-274E-8B7F-B3B3766E6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531104"/>
        <c:axId val="57533152"/>
      </c:barChart>
      <c:catAx>
        <c:axId val="575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533152"/>
        <c:crosses val="autoZero"/>
        <c:auto val="1"/>
        <c:lblAlgn val="ctr"/>
        <c:lblOffset val="100"/>
        <c:noMultiLvlLbl val="0"/>
      </c:catAx>
      <c:valAx>
        <c:axId val="575331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7531104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6255-C84D-A104-33690A4DE323}"/>
            </c:ext>
          </c:extLst>
        </c:ser>
        <c:ser>
          <c:idx val="2"/>
          <c:order val="1"/>
          <c:tx>
            <c:strRef>
              <c:f>tiered!$A$20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tiered!$C$406:$BU$406</c:f>
              <c:numCache>
                <c:formatCode>General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255-C84D-A104-33690A4DE323}"/>
            </c:ext>
          </c:extLst>
        </c:ser>
        <c:ser>
          <c:idx val="3"/>
          <c:order val="2"/>
          <c:tx>
            <c:strRef>
              <c:f>tiered!$A$21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tiered!$C$407:$BU$407</c:f>
              <c:numCache>
                <c:formatCode>General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255-C84D-A104-33690A4DE323}"/>
            </c:ext>
          </c:extLst>
        </c:ser>
        <c:ser>
          <c:idx val="4"/>
          <c:order val="3"/>
          <c:tx>
            <c:strRef>
              <c:f>tiered!$A$22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255-C84D-A104-33690A4DE323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255-C84D-A104-33690A4DE323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255-C84D-A104-33690A4DE323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6255-C84D-A104-33690A4DE323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6255-C84D-A104-33690A4DE323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6255-C84D-A104-33690A4DE323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255-C84D-A104-33690A4DE323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6255-C84D-A104-33690A4DE323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6255-C84D-A104-33690A4DE323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6255-C84D-A104-33690A4DE323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6255-C84D-A104-33690A4DE323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6255-C84D-A104-33690A4DE3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tiered!$C$408:$BU$408</c:f>
              <c:numCache>
                <c:formatCode>General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6255-C84D-A104-33690A4DE323}"/>
            </c:ext>
          </c:extLst>
        </c:ser>
        <c:ser>
          <c:idx val="5"/>
          <c:order val="4"/>
          <c:tx>
            <c:strRef>
              <c:f>tiered!$A$23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tiered!$C$409:$BU$409</c:f>
              <c:numCache>
                <c:formatCode>General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6255-C84D-A104-33690A4DE323}"/>
            </c:ext>
          </c:extLst>
        </c:ser>
        <c:ser>
          <c:idx val="6"/>
          <c:order val="5"/>
          <c:tx>
            <c:strRef>
              <c:f>tiered!$A$24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tiered!$C$410:$BU$410</c:f>
              <c:numCache>
                <c:formatCode>General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6255-C84D-A104-33690A4DE323}"/>
            </c:ext>
          </c:extLst>
        </c:ser>
        <c:ser>
          <c:idx val="7"/>
          <c:order val="6"/>
          <c:tx>
            <c:strRef>
              <c:f>tiered!$A$25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tiered!$C$411:$BU$411</c:f>
              <c:numCache>
                <c:formatCode>General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6255-C84D-A104-33690A4DE323}"/>
            </c:ext>
          </c:extLst>
        </c:ser>
        <c:ser>
          <c:idx val="8"/>
          <c:order val="7"/>
          <c:tx>
            <c:strRef>
              <c:f>tiered!$A$26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tiered!$C$412:$BU$412</c:f>
              <c:numCache>
                <c:formatCode>General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6255-C84D-A104-33690A4DE323}"/>
            </c:ext>
          </c:extLst>
        </c:ser>
        <c:ser>
          <c:idx val="9"/>
          <c:order val="8"/>
          <c:tx>
            <c:strRef>
              <c:f>tiered!$A$27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tiered!$C$413:$BU$413</c:f>
              <c:numCache>
                <c:formatCode>General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6255-C84D-A104-33690A4DE323}"/>
            </c:ext>
          </c:extLst>
        </c:ser>
        <c:ser>
          <c:idx val="10"/>
          <c:order val="9"/>
          <c:tx>
            <c:strRef>
              <c:f>tiered!$A$28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tiered!$C$414:$BU$414</c:f>
              <c:numCache>
                <c:formatCode>General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6255-C84D-A104-33690A4DE323}"/>
            </c:ext>
          </c:extLst>
        </c:ser>
        <c:ser>
          <c:idx val="11"/>
          <c:order val="10"/>
          <c:tx>
            <c:strRef>
              <c:f>tiered!$A$29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6255-C84D-A104-33690A4DE323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6255-C84D-A104-33690A4DE323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6255-C84D-A104-33690A4DE323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6255-C84D-A104-33690A4DE323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6255-C84D-A104-33690A4DE323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6255-C84D-A104-33690A4DE323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6255-C84D-A104-33690A4DE323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6255-C84D-A104-33690A4DE323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6255-C84D-A104-33690A4DE323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6255-C84D-A104-33690A4DE323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6255-C84D-A104-33690A4DE323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6255-C84D-A104-33690A4DE3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tiered!$C$415:$BU$415</c:f>
              <c:numCache>
                <c:formatCode>General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6255-C84D-A104-33690A4DE323}"/>
            </c:ext>
          </c:extLst>
        </c:ser>
        <c:ser>
          <c:idx val="12"/>
          <c:order val="11"/>
          <c:tx>
            <c:strRef>
              <c:f>tiered!$A$30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tiered!$C$416:$BU$416</c:f>
              <c:numCache>
                <c:formatCode>General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6255-C84D-A104-33690A4DE323}"/>
            </c:ext>
          </c:extLst>
        </c:ser>
        <c:ser>
          <c:idx val="13"/>
          <c:order val="12"/>
          <c:tx>
            <c:strRef>
              <c:f>tiered!$A$31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tiered!$C$417:$BU$417</c:f>
              <c:numCache>
                <c:formatCode>General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6255-C84D-A104-33690A4DE323}"/>
            </c:ext>
          </c:extLst>
        </c:ser>
        <c:ser>
          <c:idx val="1"/>
          <c:order val="13"/>
          <c:tx>
            <c:strRef>
              <c:f>tiered!$A$32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6255-C84D-A104-33690A4DE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628912"/>
        <c:axId val="57631232"/>
      </c:barChart>
      <c:catAx>
        <c:axId val="5762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631232"/>
        <c:crosses val="autoZero"/>
        <c:auto val="1"/>
        <c:lblAlgn val="ctr"/>
        <c:lblOffset val="100"/>
        <c:noMultiLvlLbl val="0"/>
      </c:catAx>
      <c:valAx>
        <c:axId val="576312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7628912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status'!$A$74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status'!$C$74:$BU$74</c:f>
              <c:numCache>
                <c:formatCode>General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B1FA-4A49-8DB2-4EA5F89CAA89}"/>
            </c:ext>
          </c:extLst>
        </c:ser>
        <c:ser>
          <c:idx val="2"/>
          <c:order val="1"/>
          <c:tx>
            <c:strRef>
              <c:f>'risk status'!$A$75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status'!$C$75:$BU$75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1FA-4A49-8DB2-4EA5F89CAA89}"/>
            </c:ext>
          </c:extLst>
        </c:ser>
        <c:ser>
          <c:idx val="3"/>
          <c:order val="2"/>
          <c:tx>
            <c:strRef>
              <c:f>'risk status'!$A$76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status'!$C$76:$BU$76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1FA-4A49-8DB2-4EA5F89CAA89}"/>
            </c:ext>
          </c:extLst>
        </c:ser>
        <c:ser>
          <c:idx val="4"/>
          <c:order val="3"/>
          <c:tx>
            <c:strRef>
              <c:f>'risk status'!$A$77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1FA-4A49-8DB2-4EA5F89CAA89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1FA-4A49-8DB2-4EA5F89CAA89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1FA-4A49-8DB2-4EA5F89CAA89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1FA-4A49-8DB2-4EA5F89CAA89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1FA-4A49-8DB2-4EA5F89CAA89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1FA-4A49-8DB2-4EA5F89CAA89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1FA-4A49-8DB2-4EA5F89CAA89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B1FA-4A49-8DB2-4EA5F89CAA89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B1FA-4A49-8DB2-4EA5F89CAA89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B1FA-4A49-8DB2-4EA5F89CAA89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1FA-4A49-8DB2-4EA5F89CAA89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B1FA-4A49-8DB2-4EA5F89CA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status'!$C$77:$BU$77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B1FA-4A49-8DB2-4EA5F89CAA89}"/>
            </c:ext>
          </c:extLst>
        </c:ser>
        <c:ser>
          <c:idx val="5"/>
          <c:order val="4"/>
          <c:tx>
            <c:strRef>
              <c:f>'risk status'!$A$78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status'!$C$78:$BU$78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B1FA-4A49-8DB2-4EA5F89CAA89}"/>
            </c:ext>
          </c:extLst>
        </c:ser>
        <c:ser>
          <c:idx val="6"/>
          <c:order val="5"/>
          <c:tx>
            <c:strRef>
              <c:f>'risk status'!$A$79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status'!$C$79:$BU$79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B1FA-4A49-8DB2-4EA5F89CAA89}"/>
            </c:ext>
          </c:extLst>
        </c:ser>
        <c:ser>
          <c:idx val="7"/>
          <c:order val="6"/>
          <c:tx>
            <c:strRef>
              <c:f>'risk status'!$A$80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status'!$C$80:$BU$80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B1FA-4A49-8DB2-4EA5F89CAA89}"/>
            </c:ext>
          </c:extLst>
        </c:ser>
        <c:ser>
          <c:idx val="8"/>
          <c:order val="7"/>
          <c:tx>
            <c:strRef>
              <c:f>'risk status'!$A$81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status'!$C$81:$BU$81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B1FA-4A49-8DB2-4EA5F89CAA89}"/>
            </c:ext>
          </c:extLst>
        </c:ser>
        <c:ser>
          <c:idx val="9"/>
          <c:order val="8"/>
          <c:tx>
            <c:strRef>
              <c:f>'risk status'!$A$82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status'!$C$82:$BU$82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B1FA-4A49-8DB2-4EA5F89CAA89}"/>
            </c:ext>
          </c:extLst>
        </c:ser>
        <c:ser>
          <c:idx val="10"/>
          <c:order val="9"/>
          <c:tx>
            <c:strRef>
              <c:f>'risk status'!$A$83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status'!$C$83:$BU$83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B1FA-4A49-8DB2-4EA5F89CAA89}"/>
            </c:ext>
          </c:extLst>
        </c:ser>
        <c:ser>
          <c:idx val="11"/>
          <c:order val="10"/>
          <c:tx>
            <c:strRef>
              <c:f>'risk status'!$A$84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B1FA-4A49-8DB2-4EA5F89CAA89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B1FA-4A49-8DB2-4EA5F89CAA89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B1FA-4A49-8DB2-4EA5F89CAA89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1FA-4A49-8DB2-4EA5F89CAA89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B1FA-4A49-8DB2-4EA5F89CAA89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B1FA-4A49-8DB2-4EA5F89CAA89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B1FA-4A49-8DB2-4EA5F89CAA89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B1FA-4A49-8DB2-4EA5F89CAA89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1FA-4A49-8DB2-4EA5F89CAA89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B1FA-4A49-8DB2-4EA5F89CAA89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B1FA-4A49-8DB2-4EA5F89CAA89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B1FA-4A49-8DB2-4EA5F89CA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status'!$C$84:$BU$84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B1FA-4A49-8DB2-4EA5F89CAA89}"/>
            </c:ext>
          </c:extLst>
        </c:ser>
        <c:ser>
          <c:idx val="12"/>
          <c:order val="11"/>
          <c:tx>
            <c:strRef>
              <c:f>'risk status'!$A$85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status'!$C$85:$BU$85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B1FA-4A49-8DB2-4EA5F89CAA89}"/>
            </c:ext>
          </c:extLst>
        </c:ser>
        <c:ser>
          <c:idx val="13"/>
          <c:order val="12"/>
          <c:tx>
            <c:strRef>
              <c:f>'risk status'!$A$86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status'!$C$86:$BU$86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B1FA-4A49-8DB2-4EA5F89CAA89}"/>
            </c:ext>
          </c:extLst>
        </c:ser>
        <c:ser>
          <c:idx val="1"/>
          <c:order val="13"/>
          <c:tx>
            <c:strRef>
              <c:f>'risk status'!$A$87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status'!$C$71:$BU$73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status'!$C$87:$BU$87</c:f>
              <c:numCache>
                <c:formatCode>General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B1FA-4A49-8DB2-4EA5F89CA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40496"/>
        <c:axId val="57734464"/>
      </c:barChart>
      <c:catAx>
        <c:axId val="585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734464"/>
        <c:crosses val="autoZero"/>
        <c:auto val="1"/>
        <c:lblAlgn val="ctr"/>
        <c:lblOffset val="100"/>
        <c:noMultiLvlLbl val="0"/>
      </c:catAx>
      <c:valAx>
        <c:axId val="57734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8540496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02B3-E840-B845-E50B853B2799}"/>
            </c:ext>
          </c:extLst>
        </c:ser>
        <c:ser>
          <c:idx val="2"/>
          <c:order val="1"/>
          <c:tx>
            <c:strRef>
              <c:f>tiered!$A$20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tiered!$C$462:$BU$462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2B3-E840-B845-E50B853B2799}"/>
            </c:ext>
          </c:extLst>
        </c:ser>
        <c:ser>
          <c:idx val="3"/>
          <c:order val="2"/>
          <c:tx>
            <c:strRef>
              <c:f>tiered!$A$21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tiered!$C$463:$BU$463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2B3-E840-B845-E50B853B2799}"/>
            </c:ext>
          </c:extLst>
        </c:ser>
        <c:ser>
          <c:idx val="4"/>
          <c:order val="3"/>
          <c:tx>
            <c:strRef>
              <c:f>tiered!$A$22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2B3-E840-B845-E50B853B2799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2B3-E840-B845-E50B853B2799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2B3-E840-B845-E50B853B2799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2B3-E840-B845-E50B853B2799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02B3-E840-B845-E50B853B2799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02B3-E840-B845-E50B853B2799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2B3-E840-B845-E50B853B2799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02B3-E840-B845-E50B853B2799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02B3-E840-B845-E50B853B2799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02B3-E840-B845-E50B853B2799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02B3-E840-B845-E50B853B2799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02B3-E840-B845-E50B853B27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tiered!$C$464:$BU$464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02B3-E840-B845-E50B853B2799}"/>
            </c:ext>
          </c:extLst>
        </c:ser>
        <c:ser>
          <c:idx val="5"/>
          <c:order val="4"/>
          <c:tx>
            <c:strRef>
              <c:f>tiered!$A$23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tiered!$C$465:$BU$465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02B3-E840-B845-E50B853B2799}"/>
            </c:ext>
          </c:extLst>
        </c:ser>
        <c:ser>
          <c:idx val="6"/>
          <c:order val="5"/>
          <c:tx>
            <c:strRef>
              <c:f>tiered!$A$24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tiered!$C$466:$BU$466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02B3-E840-B845-E50B853B2799}"/>
            </c:ext>
          </c:extLst>
        </c:ser>
        <c:ser>
          <c:idx val="7"/>
          <c:order val="6"/>
          <c:tx>
            <c:strRef>
              <c:f>tiered!$A$25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tiered!$C$467:$BU$467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02B3-E840-B845-E50B853B2799}"/>
            </c:ext>
          </c:extLst>
        </c:ser>
        <c:ser>
          <c:idx val="8"/>
          <c:order val="7"/>
          <c:tx>
            <c:strRef>
              <c:f>tiered!$A$26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tiered!$C$468:$BU$468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02B3-E840-B845-E50B853B2799}"/>
            </c:ext>
          </c:extLst>
        </c:ser>
        <c:ser>
          <c:idx val="9"/>
          <c:order val="8"/>
          <c:tx>
            <c:strRef>
              <c:f>tiered!$A$27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tiered!$C$469:$BU$469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02B3-E840-B845-E50B853B2799}"/>
            </c:ext>
          </c:extLst>
        </c:ser>
        <c:ser>
          <c:idx val="10"/>
          <c:order val="9"/>
          <c:tx>
            <c:strRef>
              <c:f>tiered!$A$28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tiered!$C$470:$BU$470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02B3-E840-B845-E50B853B2799}"/>
            </c:ext>
          </c:extLst>
        </c:ser>
        <c:ser>
          <c:idx val="11"/>
          <c:order val="10"/>
          <c:tx>
            <c:strRef>
              <c:f>tiered!$A$29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2B3-E840-B845-E50B853B2799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02B3-E840-B845-E50B853B2799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02B3-E840-B845-E50B853B2799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02B3-E840-B845-E50B853B2799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02B3-E840-B845-E50B853B2799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02B3-E840-B845-E50B853B2799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02B3-E840-B845-E50B853B2799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02B3-E840-B845-E50B853B2799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02B3-E840-B845-E50B853B2799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02B3-E840-B845-E50B853B2799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02B3-E840-B845-E50B853B2799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02B3-E840-B845-E50B853B27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tiered!$C$471:$BU$471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02B3-E840-B845-E50B853B2799}"/>
            </c:ext>
          </c:extLst>
        </c:ser>
        <c:ser>
          <c:idx val="12"/>
          <c:order val="11"/>
          <c:tx>
            <c:strRef>
              <c:f>tiered!$A$30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tiered!$C$472:$BU$472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02B3-E840-B845-E50B853B2799}"/>
            </c:ext>
          </c:extLst>
        </c:ser>
        <c:ser>
          <c:idx val="13"/>
          <c:order val="12"/>
          <c:tx>
            <c:strRef>
              <c:f>tiered!$A$31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tiered!$C$473:$BU$473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02B3-E840-B845-E50B853B2799}"/>
            </c:ext>
          </c:extLst>
        </c:ser>
        <c:ser>
          <c:idx val="1"/>
          <c:order val="13"/>
          <c:tx>
            <c:strRef>
              <c:f>tiered!$A$32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02B3-E840-B845-E50B853B2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23328"/>
        <c:axId val="57125648"/>
      </c:barChart>
      <c:catAx>
        <c:axId val="571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125648"/>
        <c:crosses val="autoZero"/>
        <c:auto val="1"/>
        <c:lblAlgn val="ctr"/>
        <c:lblOffset val="100"/>
        <c:noMultiLvlLbl val="0"/>
      </c:catAx>
      <c:valAx>
        <c:axId val="571256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7123328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tiered!$A$19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3726-F34B-8D10-34678946008C}"/>
            </c:ext>
          </c:extLst>
        </c:ser>
        <c:ser>
          <c:idx val="2"/>
          <c:order val="1"/>
          <c:tx>
            <c:strRef>
              <c:f>tiered!$A$20</c:f>
              <c:strCache>
                <c:ptCount val="1"/>
                <c:pt idx="0">
                  <c:v>T1(O)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tiered!$C$518:$BU$518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726-F34B-8D10-34678946008C}"/>
            </c:ext>
          </c:extLst>
        </c:ser>
        <c:ser>
          <c:idx val="3"/>
          <c:order val="2"/>
          <c:tx>
            <c:strRef>
              <c:f>tiered!$A$21</c:f>
              <c:strCache>
                <c:ptCount val="1"/>
                <c:pt idx="0">
                  <c:v>T1(O)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tiered!$C$519:$BU$519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726-F34B-8D10-34678946008C}"/>
            </c:ext>
          </c:extLst>
        </c:ser>
        <c:ser>
          <c:idx val="4"/>
          <c:order val="3"/>
          <c:tx>
            <c:strRef>
              <c:f>tiered!$A$22</c:f>
              <c:strCache>
                <c:ptCount val="1"/>
                <c:pt idx="0">
                  <c:v>T1(O)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726-F34B-8D10-34678946008C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726-F34B-8D10-34678946008C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726-F34B-8D10-34678946008C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726-F34B-8D10-34678946008C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726-F34B-8D10-34678946008C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726-F34B-8D10-34678946008C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3726-F34B-8D10-34678946008C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726-F34B-8D10-34678946008C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3726-F34B-8D10-34678946008C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3726-F34B-8D10-34678946008C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3726-F34B-8D10-34678946008C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3726-F34B-8D10-3467894600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tiered!$C$520:$BU$520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3726-F34B-8D10-34678946008C}"/>
            </c:ext>
          </c:extLst>
        </c:ser>
        <c:ser>
          <c:idx val="5"/>
          <c:order val="4"/>
          <c:tx>
            <c:strRef>
              <c:f>tiered!$A$23</c:f>
              <c:strCache>
                <c:ptCount val="1"/>
                <c:pt idx="0">
                  <c:v>T1(O)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tiered!$C$521:$BU$521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3726-F34B-8D10-34678946008C}"/>
            </c:ext>
          </c:extLst>
        </c:ser>
        <c:ser>
          <c:idx val="6"/>
          <c:order val="5"/>
          <c:tx>
            <c:strRef>
              <c:f>tiered!$A$24</c:f>
              <c:strCache>
                <c:ptCount val="1"/>
                <c:pt idx="0">
                  <c:v>T1&amp;2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tiered!$C$522:$BU$522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3726-F34B-8D10-34678946008C}"/>
            </c:ext>
          </c:extLst>
        </c:ser>
        <c:ser>
          <c:idx val="7"/>
          <c:order val="6"/>
          <c:tx>
            <c:strRef>
              <c:f>tiered!$A$25</c:f>
              <c:strCache>
                <c:ptCount val="1"/>
                <c:pt idx="0">
                  <c:v>T1&amp;2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tiered!$C$523:$BU$523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3726-F34B-8D10-34678946008C}"/>
            </c:ext>
          </c:extLst>
        </c:ser>
        <c:ser>
          <c:idx val="8"/>
          <c:order val="7"/>
          <c:tx>
            <c:strRef>
              <c:f>tiered!$A$26</c:f>
              <c:strCache>
                <c:ptCount val="1"/>
                <c:pt idx="0">
                  <c:v>T1&amp;2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tiered!$C$524:$BU$524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3726-F34B-8D10-34678946008C}"/>
            </c:ext>
          </c:extLst>
        </c:ser>
        <c:ser>
          <c:idx val="9"/>
          <c:order val="8"/>
          <c:tx>
            <c:strRef>
              <c:f>tiered!$A$27</c:f>
              <c:strCache>
                <c:ptCount val="1"/>
                <c:pt idx="0">
                  <c:v>T1&amp;2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tiered!$C$525:$BU$525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3726-F34B-8D10-34678946008C}"/>
            </c:ext>
          </c:extLst>
        </c:ser>
        <c:ser>
          <c:idx val="10"/>
          <c:order val="9"/>
          <c:tx>
            <c:strRef>
              <c:f>tiered!$A$28</c:f>
              <c:strCache>
                <c:ptCount val="1"/>
                <c:pt idx="0">
                  <c:v>T1&amp;3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tiered!$C$526:$BU$526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3726-F34B-8D10-34678946008C}"/>
            </c:ext>
          </c:extLst>
        </c:ser>
        <c:ser>
          <c:idx val="11"/>
          <c:order val="10"/>
          <c:tx>
            <c:strRef>
              <c:f>tiered!$A$29</c:f>
              <c:strCache>
                <c:ptCount val="1"/>
                <c:pt idx="0">
                  <c:v>T1&amp;3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3726-F34B-8D10-34678946008C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3726-F34B-8D10-34678946008C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3726-F34B-8D10-34678946008C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3726-F34B-8D10-34678946008C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3726-F34B-8D10-34678946008C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3726-F34B-8D10-34678946008C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3726-F34B-8D10-34678946008C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3726-F34B-8D10-34678946008C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3726-F34B-8D10-34678946008C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3726-F34B-8D10-34678946008C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3726-F34B-8D10-34678946008C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3726-F34B-8D10-3467894600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tiered!$C$527:$BU$527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3726-F34B-8D10-34678946008C}"/>
            </c:ext>
          </c:extLst>
        </c:ser>
        <c:ser>
          <c:idx val="12"/>
          <c:order val="11"/>
          <c:tx>
            <c:strRef>
              <c:f>tiered!$A$30</c:f>
              <c:strCache>
                <c:ptCount val="1"/>
                <c:pt idx="0">
                  <c:v>T1&amp;3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tiered!$C$528:$BU$528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3726-F34B-8D10-34678946008C}"/>
            </c:ext>
          </c:extLst>
        </c:ser>
        <c:ser>
          <c:idx val="13"/>
          <c:order val="12"/>
          <c:tx>
            <c:strRef>
              <c:f>tiered!$A$31</c:f>
              <c:strCache>
                <c:ptCount val="1"/>
                <c:pt idx="0">
                  <c:v>T1&amp;3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tiered!$C$529:$BU$529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3726-F34B-8D10-34678946008C}"/>
            </c:ext>
          </c:extLst>
        </c:ser>
        <c:ser>
          <c:idx val="1"/>
          <c:order val="13"/>
          <c:tx>
            <c:strRef>
              <c:f>tiered!$A$32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tiered!$C$16:$BU$18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ENL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ENL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ENL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ENL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ENL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ENL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ENL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ENL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ENL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ENL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ENL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ENL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tiered!$C$32:$BU$32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3726-F34B-8D10-346789460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06112"/>
        <c:axId val="4693584"/>
      </c:barChart>
      <c:catAx>
        <c:axId val="47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4693584"/>
        <c:crosses val="autoZero"/>
        <c:auto val="1"/>
        <c:lblAlgn val="ctr"/>
        <c:lblOffset val="100"/>
        <c:noMultiLvlLbl val="0"/>
      </c:catAx>
      <c:valAx>
        <c:axId val="46935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4706112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ROI!$O$18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ROI!$P$16:$AA$17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ROI!$P$18:$AA$18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ROI!$O$19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ROI!$P$16:$AA$17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ROI!$P$19:$AA$19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ROI!$O$20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ROI!$P$16:$AA$17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ROI!$P$20:$AA$20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ROI!$O$21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ROI!$P$16:$AA$17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ROI!$P$21:$AA$21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ROI!$O$22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ROI!$P$16:$AA$17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ROI!$P$22:$AA$22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2.069999999999999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ROI!$O$142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ROI!$P$140:$AA$141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ROI!$P$142:$AA$142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ROI!$O$143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ROI!$P$140:$AA$141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ROI!$P$143:$AA$143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ROI!$O$144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ROI!$P$140:$AA$141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ROI!$P$144:$AA$144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ROI!$O$145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ROI!$P$140:$AA$141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ROI!$P$145:$AA$145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ROI!$O$146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ROI!$P$140:$AA$141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ROI!$P$146:$AA$146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ROI!$O$49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ROI!$P$47:$AA$48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ROI!$P$49:$AA$49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ROI!$O$50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ROI!$P$47:$AA$48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ROI!$P$50:$AA$50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ROI!$O$51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ROI!$P$47:$AA$48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ROI!$P$51:$AA$51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ROI!$O$52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ROI!$P$47:$AA$48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ROI!$P$52:$AA$52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ROI!$O$53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ROI!$P$47:$AA$48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ROI!$P$53:$AA$53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At val="0"/>
        <c:auto val="1"/>
        <c:lblAlgn val="ctr"/>
        <c:lblOffset val="100"/>
        <c:noMultiLvlLbl val="0"/>
      </c:catAx>
      <c:valAx>
        <c:axId val="2034753152"/>
        <c:scaling>
          <c:orientation val="minMax"/>
          <c:max val="3"/>
          <c:min val="-1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ROI!$O$80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ROI!$P$78:$AA$79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ROI!$P$80:$AA$80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ROI!$O$81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ROI!$P$78:$AA$79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ROI!$P$81:$AA$81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ROI!$O$82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ROI!$P$78:$AA$79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ROI!$P$82:$AA$82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ROI!$O$83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ROI!$P$78:$AA$79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ROI!$P$83:$AA$83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ROI!$O$84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ROI!$P$78:$AA$79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ROI!$P$84:$AA$84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ROI!$O$111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ROI!$P$109:$AA$110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ROI!$P$111:$AA$111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ROI!$O$112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ROI!$P$109:$AA$110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ROI!$P$112:$AA$112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ROI!$O$113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ROI!$P$109:$AA$110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ROI!$P$113:$AA$113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ROI!$O$114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ROI!$P$109:$AA$110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ROI!$P$114:$AA$114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ROI!$B$115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3492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ROI!$P$109:$AA$110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ROI!$P$115:$AA$115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1.4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ROI!$O$173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ROI!$P$171:$AA$172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ROI!$P$173:$AA$173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ROI!$O$174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ROI!$P$171:$AA$172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ROI!$P$174:$AA$174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ROI!$O$175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ROI!$P$171:$AA$172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ROI!$P$175:$AA$175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ROI!$O$176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ROI!$P$171:$AA$172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ROI!$P$176:$AA$176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ROI!$O$177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ROI!$P$171:$AA$172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ROI!$P$177:$AA$177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At val="0"/>
        <c:auto val="1"/>
        <c:lblAlgn val="ctr"/>
        <c:lblOffset val="100"/>
        <c:noMultiLvlLbl val="0"/>
      </c:catAx>
      <c:valAx>
        <c:axId val="2034753152"/>
        <c:scaling>
          <c:orientation val="minMax"/>
          <c:max val="1.6"/>
          <c:min val="-0.39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ROI!$O$204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ROI!$P$202:$AA$203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ROI!$P$204:$AA$204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ROI!$O$205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ROI!$P$202:$AA$203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ROI!$P$205:$AA$205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ROI!$O$206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ROI!$P$202:$AA$203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ROI!$P$206:$AA$206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ROI!$O$207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ROI!$P$202:$AA$203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ROI!$P$207:$AA$207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ROI!$O$208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ROI!$P$202:$AA$203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ROI!$P$208:$AA$208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0.55000000000000004"/>
          <c:min val="-1.15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ROI!$O$235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ROI!$P$233:$AA$234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ROI!$P$235:$AA$235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ROI!$O$236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ROI!$P$233:$AA$234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ROI!$P$236:$AA$236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ROI!$O$237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ROI!$P$233:$AA$234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ROI!$P$237:$AA$237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ROI!$O$238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ROI!$P$233:$AA$234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ROI!$P$238:$AA$238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ROI!$O$239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ROI!$P$233:$AA$234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ROI!$P$239:$AA$239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status'!$A$129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status'!$C$129:$BU$129</c:f>
              <c:numCache>
                <c:formatCode>General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B4BB-2541-8316-D371261680EC}"/>
            </c:ext>
          </c:extLst>
        </c:ser>
        <c:ser>
          <c:idx val="2"/>
          <c:order val="1"/>
          <c:tx>
            <c:strRef>
              <c:f>'risk status'!$A$130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status'!$C$130:$BU$130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4BB-2541-8316-D371261680EC}"/>
            </c:ext>
          </c:extLst>
        </c:ser>
        <c:ser>
          <c:idx val="3"/>
          <c:order val="2"/>
          <c:tx>
            <c:strRef>
              <c:f>'risk status'!$A$131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status'!$C$131:$BU$131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4BB-2541-8316-D371261680EC}"/>
            </c:ext>
          </c:extLst>
        </c:ser>
        <c:ser>
          <c:idx val="4"/>
          <c:order val="3"/>
          <c:tx>
            <c:strRef>
              <c:f>'risk status'!$A$132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4BB-2541-8316-D371261680EC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4BB-2541-8316-D371261680EC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4BB-2541-8316-D371261680EC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4BB-2541-8316-D371261680EC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4BB-2541-8316-D371261680EC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4BB-2541-8316-D371261680EC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4BB-2541-8316-D371261680EC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B4BB-2541-8316-D371261680EC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B4BB-2541-8316-D371261680EC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B4BB-2541-8316-D371261680EC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4BB-2541-8316-D371261680EC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B4BB-2541-8316-D371261680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status'!$C$132:$BU$132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B4BB-2541-8316-D371261680EC}"/>
            </c:ext>
          </c:extLst>
        </c:ser>
        <c:ser>
          <c:idx val="5"/>
          <c:order val="4"/>
          <c:tx>
            <c:strRef>
              <c:f>'risk status'!$A$133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status'!$C$133:$BU$133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B4BB-2541-8316-D371261680EC}"/>
            </c:ext>
          </c:extLst>
        </c:ser>
        <c:ser>
          <c:idx val="6"/>
          <c:order val="5"/>
          <c:tx>
            <c:strRef>
              <c:f>'risk status'!$A$134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status'!$C$134:$BU$134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B4BB-2541-8316-D371261680EC}"/>
            </c:ext>
          </c:extLst>
        </c:ser>
        <c:ser>
          <c:idx val="7"/>
          <c:order val="6"/>
          <c:tx>
            <c:strRef>
              <c:f>'risk status'!$A$135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status'!$C$135:$BU$135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B4BB-2541-8316-D371261680EC}"/>
            </c:ext>
          </c:extLst>
        </c:ser>
        <c:ser>
          <c:idx val="8"/>
          <c:order val="7"/>
          <c:tx>
            <c:strRef>
              <c:f>'risk status'!$A$136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status'!$C$136:$BU$136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B4BB-2541-8316-D371261680EC}"/>
            </c:ext>
          </c:extLst>
        </c:ser>
        <c:ser>
          <c:idx val="9"/>
          <c:order val="8"/>
          <c:tx>
            <c:strRef>
              <c:f>'risk status'!$A$137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status'!$C$137:$BU$137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B4BB-2541-8316-D371261680EC}"/>
            </c:ext>
          </c:extLst>
        </c:ser>
        <c:ser>
          <c:idx val="10"/>
          <c:order val="9"/>
          <c:tx>
            <c:strRef>
              <c:f>'risk status'!$A$138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status'!$C$138:$BU$138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B4BB-2541-8316-D371261680EC}"/>
            </c:ext>
          </c:extLst>
        </c:ser>
        <c:ser>
          <c:idx val="11"/>
          <c:order val="10"/>
          <c:tx>
            <c:strRef>
              <c:f>'risk status'!$A$139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B4BB-2541-8316-D371261680EC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B4BB-2541-8316-D371261680EC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B4BB-2541-8316-D371261680EC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4BB-2541-8316-D371261680EC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B4BB-2541-8316-D371261680EC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B4BB-2541-8316-D371261680EC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B4BB-2541-8316-D371261680EC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B4BB-2541-8316-D371261680EC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4BB-2541-8316-D371261680EC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B4BB-2541-8316-D371261680EC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B4BB-2541-8316-D371261680EC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B4BB-2541-8316-D371261680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status'!$C$139:$BU$139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B4BB-2541-8316-D371261680EC}"/>
            </c:ext>
          </c:extLst>
        </c:ser>
        <c:ser>
          <c:idx val="12"/>
          <c:order val="11"/>
          <c:tx>
            <c:strRef>
              <c:f>'risk status'!$A$140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status'!$C$140:$BU$140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B4BB-2541-8316-D371261680EC}"/>
            </c:ext>
          </c:extLst>
        </c:ser>
        <c:ser>
          <c:idx val="13"/>
          <c:order val="12"/>
          <c:tx>
            <c:strRef>
              <c:f>'risk status'!$A$141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status'!$C$141:$BU$141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B4BB-2541-8316-D371261680EC}"/>
            </c:ext>
          </c:extLst>
        </c:ser>
        <c:ser>
          <c:idx val="1"/>
          <c:order val="13"/>
          <c:tx>
            <c:strRef>
              <c:f>'risk status'!$A$142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status'!$C$126:$BU$128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status'!$C$142:$BU$142</c:f>
              <c:numCache>
                <c:formatCode>General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B4BB-2541-8316-D37126168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0121840"/>
        <c:axId val="-20119520"/>
      </c:barChart>
      <c:catAx>
        <c:axId val="-201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-20119520"/>
        <c:crosses val="autoZero"/>
        <c:auto val="1"/>
        <c:lblAlgn val="ctr"/>
        <c:lblOffset val="100"/>
        <c:noMultiLvlLbl val="0"/>
      </c:catAx>
      <c:valAx>
        <c:axId val="-201195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-20121840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ROI!$O$266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ROI!$P$264:$AA$265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ROI!$P$266:$AA$266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ROI!$O$267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ROI!$P$264:$AA$265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ROI!$P$267:$AA$267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ROI!$O$268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ROI!$P$264:$AA$265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ROI!$P$268:$AA$268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ROI!$O$269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ROI!$P$264:$AA$265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ROI!$P$269:$AA$269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ROI!$O$270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437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ROI!$P$264:$AA$265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ROI!$P$270:$AA$270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ROI!$O$297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FFC001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C001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ROI!$P$295:$AA$296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ROI!$P$297:$AA$297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9D-1B4F-A7A5-343CE2AD6C88}"/>
            </c:ext>
          </c:extLst>
        </c:ser>
        <c:ser>
          <c:idx val="1"/>
          <c:order val="1"/>
          <c:tx>
            <c:strRef>
              <c:f>ROI!$O$298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rgbClr val="FF2F92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74A8A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ROI!$P$295:$AA$296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ROI!$P$298:$AA$298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9D-1B4F-A7A5-343CE2AD6C88}"/>
            </c:ext>
          </c:extLst>
        </c:ser>
        <c:ser>
          <c:idx val="2"/>
          <c:order val="2"/>
          <c:tx>
            <c:strRef>
              <c:f>ROI!$O$299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00FA00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2D050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ROI!$P$295:$AA$296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ROI!$P$299:$AA$299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9D-1B4F-A7A5-343CE2AD6C88}"/>
            </c:ext>
          </c:extLst>
        </c:ser>
        <c:ser>
          <c:idx val="3"/>
          <c:order val="3"/>
          <c:tx>
            <c:strRef>
              <c:f>ROI!$O$300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rgbClr val="0096FF"/>
            </a:solidFill>
            <a:ln w="317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96FF"/>
                    </a:solidFill>
                    <a:latin typeface="Avenir Heavy" charset="0"/>
                    <a:ea typeface="Avenir Heavy" charset="0"/>
                    <a:cs typeface="Avenir Heav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ROI!$P$295:$AA$296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ROI!$P$300:$AA$300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9D-1B4F-A7A5-343CE2AD6C88}"/>
            </c:ext>
          </c:extLst>
        </c:ser>
        <c:ser>
          <c:idx val="4"/>
          <c:order val="4"/>
          <c:tx>
            <c:strRef>
              <c:f>ROI!$O$301</c:f>
              <c:strCache>
                <c:ptCount val="1"/>
                <c:pt idx="0">
                  <c:v>50%</c:v>
                </c:pt>
              </c:strCache>
            </c:strRef>
          </c:tx>
          <c:spPr>
            <a:noFill/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437FF"/>
                    </a:solidFill>
                    <a:latin typeface="Avenir Black" charset="0"/>
                    <a:ea typeface="Avenir Black" charset="0"/>
                    <a:cs typeface="Avenir Black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ROI!$P$295:$AA$296</c:f>
              <c:multiLvlStrCache>
                <c:ptCount val="12"/>
                <c:lvl>
                  <c:pt idx="0">
                    <c:v>F/W</c:v>
                  </c:pt>
                  <c:pt idx="1">
                    <c:v>W/S</c:v>
                  </c:pt>
                  <c:pt idx="2">
                    <c:v>YEAR</c:v>
                  </c:pt>
                  <c:pt idx="3">
                    <c:v>F/W</c:v>
                  </c:pt>
                  <c:pt idx="4">
                    <c:v>W/S</c:v>
                  </c:pt>
                  <c:pt idx="5">
                    <c:v>YEAR</c:v>
                  </c:pt>
                  <c:pt idx="6">
                    <c:v>F/W</c:v>
                  </c:pt>
                  <c:pt idx="7">
                    <c:v>W/S</c:v>
                  </c:pt>
                  <c:pt idx="8">
                    <c:v>YEAR</c:v>
                  </c:pt>
                  <c:pt idx="9">
                    <c:v>F/W</c:v>
                  </c:pt>
                  <c:pt idx="10">
                    <c:v>W/S</c:v>
                  </c:pt>
                  <c:pt idx="11">
                    <c:v>YEAR</c:v>
                  </c:pt>
                </c:lvl>
                <c:lvl>
                  <c:pt idx="0">
                    <c:v>GRADE 5 ROI</c:v>
                  </c:pt>
                  <c:pt idx="3">
                    <c:v>GRADE 6 ROI</c:v>
                  </c:pt>
                  <c:pt idx="6">
                    <c:v>GRADE 7 ROI</c:v>
                  </c:pt>
                  <c:pt idx="9">
                    <c:v>GRADE 8 ROI</c:v>
                  </c:pt>
                </c:lvl>
              </c:multiLvlStrCache>
            </c:multiLvlStrRef>
          </c:cat>
          <c:val>
            <c:numRef>
              <c:f>ROI!$P$301:$AA$301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39D-1B4F-A7A5-343CE2A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6428112"/>
        <c:axId val="2034753152"/>
      </c:barChart>
      <c:catAx>
        <c:axId val="2106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lack" charset="0"/>
                <a:ea typeface="Avenir Black" charset="0"/>
                <a:cs typeface="Avenir Black" charset="0"/>
              </a:defRPr>
            </a:pPr>
            <a:endParaRPr lang="en-US"/>
          </a:p>
        </c:txPr>
        <c:crossAx val="2034753152"/>
        <c:crosses val="autoZero"/>
        <c:auto val="1"/>
        <c:lblAlgn val="ctr"/>
        <c:lblOffset val="100"/>
        <c:noMultiLvlLbl val="0"/>
      </c:catAx>
      <c:valAx>
        <c:axId val="2034753152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charset="0"/>
                <a:ea typeface="Avenir Heavy" charset="0"/>
                <a:cs typeface="Avenir Heavy" charset="0"/>
              </a:defRPr>
            </a:pPr>
            <a:endParaRPr lang="en-US"/>
          </a:p>
        </c:txPr>
        <c:crossAx val="21064281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85169719521301"/>
          <c:y val="0.94018479488779105"/>
          <c:w val="0.45851788136685001"/>
          <c:h val="5.767387748908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lack" charset="0"/>
              <a:ea typeface="Avenir Black" charset="0"/>
              <a:cs typeface="Avenir Blac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status'!$A$183:$B$183</c:f>
              <c:strCache>
                <c:ptCount val="2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status'!$C$183:$BU$183</c:f>
              <c:numCache>
                <c:formatCode>General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B1FA-4A49-8DB2-4EA5F89CAA89}"/>
            </c:ext>
          </c:extLst>
        </c:ser>
        <c:ser>
          <c:idx val="2"/>
          <c:order val="1"/>
          <c:tx>
            <c:strRef>
              <c:f>'risk status'!$A$184:$B$184</c:f>
              <c:strCache>
                <c:ptCount val="2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status'!$C$184:$BU$184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1FA-4A49-8DB2-4EA5F89CAA89}"/>
            </c:ext>
          </c:extLst>
        </c:ser>
        <c:ser>
          <c:idx val="3"/>
          <c:order val="2"/>
          <c:tx>
            <c:strRef>
              <c:f>'risk status'!$A$185:$B$185</c:f>
              <c:strCache>
                <c:ptCount val="2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status'!$C$185:$BU$185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1FA-4A49-8DB2-4EA5F89CAA89}"/>
            </c:ext>
          </c:extLst>
        </c:ser>
        <c:ser>
          <c:idx val="4"/>
          <c:order val="3"/>
          <c:tx>
            <c:strRef>
              <c:f>'risk status'!$A$186:$B$186</c:f>
              <c:strCache>
                <c:ptCount val="2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1FA-4A49-8DB2-4EA5F89CAA89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1FA-4A49-8DB2-4EA5F89CAA89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1FA-4A49-8DB2-4EA5F89CAA89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1FA-4A49-8DB2-4EA5F89CAA89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1FA-4A49-8DB2-4EA5F89CAA89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1FA-4A49-8DB2-4EA5F89CAA89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1FA-4A49-8DB2-4EA5F89CAA89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B1FA-4A49-8DB2-4EA5F89CAA89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B1FA-4A49-8DB2-4EA5F89CAA89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B1FA-4A49-8DB2-4EA5F89CAA89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1FA-4A49-8DB2-4EA5F89CAA89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B1FA-4A49-8DB2-4EA5F89CA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status'!$C$186:$BU$186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B1FA-4A49-8DB2-4EA5F89CAA89}"/>
            </c:ext>
          </c:extLst>
        </c:ser>
        <c:ser>
          <c:idx val="5"/>
          <c:order val="4"/>
          <c:tx>
            <c:strRef>
              <c:f>'risk status'!$A$187:$B$187</c:f>
              <c:strCache>
                <c:ptCount val="2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status'!$C$187:$BU$187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B1FA-4A49-8DB2-4EA5F89CAA89}"/>
            </c:ext>
          </c:extLst>
        </c:ser>
        <c:ser>
          <c:idx val="6"/>
          <c:order val="5"/>
          <c:tx>
            <c:strRef>
              <c:f>'risk status'!$A$188:$B$188</c:f>
              <c:strCache>
                <c:ptCount val="2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status'!$C$188:$BU$188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B1FA-4A49-8DB2-4EA5F89CAA89}"/>
            </c:ext>
          </c:extLst>
        </c:ser>
        <c:ser>
          <c:idx val="7"/>
          <c:order val="6"/>
          <c:tx>
            <c:strRef>
              <c:f>'risk status'!$A$189:$B$189</c:f>
              <c:strCache>
                <c:ptCount val="2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status'!$C$189:$BU$189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B1FA-4A49-8DB2-4EA5F89CAA89}"/>
            </c:ext>
          </c:extLst>
        </c:ser>
        <c:ser>
          <c:idx val="8"/>
          <c:order val="7"/>
          <c:tx>
            <c:strRef>
              <c:f>'risk status'!$A$190:$B$190</c:f>
              <c:strCache>
                <c:ptCount val="2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status'!$C$190:$BU$190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B1FA-4A49-8DB2-4EA5F89CAA89}"/>
            </c:ext>
          </c:extLst>
        </c:ser>
        <c:ser>
          <c:idx val="9"/>
          <c:order val="8"/>
          <c:tx>
            <c:strRef>
              <c:f>'risk status'!$A$191:$B$191</c:f>
              <c:strCache>
                <c:ptCount val="2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status'!$C$191:$BU$191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B1FA-4A49-8DB2-4EA5F89CAA89}"/>
            </c:ext>
          </c:extLst>
        </c:ser>
        <c:ser>
          <c:idx val="10"/>
          <c:order val="9"/>
          <c:tx>
            <c:strRef>
              <c:f>'risk status'!$A$192:$B$192</c:f>
              <c:strCache>
                <c:ptCount val="2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status'!$C$192:$BU$192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B1FA-4A49-8DB2-4EA5F89CAA89}"/>
            </c:ext>
          </c:extLst>
        </c:ser>
        <c:ser>
          <c:idx val="11"/>
          <c:order val="10"/>
          <c:tx>
            <c:strRef>
              <c:f>'risk status'!$A$193:$B$193</c:f>
              <c:strCache>
                <c:ptCount val="2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B1FA-4A49-8DB2-4EA5F89CAA89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B1FA-4A49-8DB2-4EA5F89CAA89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B1FA-4A49-8DB2-4EA5F89CAA89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1FA-4A49-8DB2-4EA5F89CAA89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B1FA-4A49-8DB2-4EA5F89CAA89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B1FA-4A49-8DB2-4EA5F89CAA89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B1FA-4A49-8DB2-4EA5F89CAA89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B1FA-4A49-8DB2-4EA5F89CAA89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1FA-4A49-8DB2-4EA5F89CAA89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B1FA-4A49-8DB2-4EA5F89CAA89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B1FA-4A49-8DB2-4EA5F89CAA89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B1FA-4A49-8DB2-4EA5F89CA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status'!$C$193:$BU$193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B1FA-4A49-8DB2-4EA5F89CAA89}"/>
            </c:ext>
          </c:extLst>
        </c:ser>
        <c:ser>
          <c:idx val="12"/>
          <c:order val="11"/>
          <c:tx>
            <c:strRef>
              <c:f>'risk status'!$A$194:$B$194</c:f>
              <c:strCache>
                <c:ptCount val="2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status'!$C$194:$BU$194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B1FA-4A49-8DB2-4EA5F89CAA89}"/>
            </c:ext>
          </c:extLst>
        </c:ser>
        <c:ser>
          <c:idx val="13"/>
          <c:order val="12"/>
          <c:tx>
            <c:strRef>
              <c:f>'risk status'!$A$195:$B$195</c:f>
              <c:strCache>
                <c:ptCount val="2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status'!$C$195:$BU$195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B1FA-4A49-8DB2-4EA5F89CAA89}"/>
            </c:ext>
          </c:extLst>
        </c:ser>
        <c:ser>
          <c:idx val="1"/>
          <c:order val="13"/>
          <c:tx>
            <c:strRef>
              <c:f>'risk status'!$A$196:$B$196</c:f>
              <c:strCache>
                <c:ptCount val="2"/>
                <c:pt idx="0">
                  <c:v>High ENL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status'!$C$180:$BU$182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status'!$C$196:$BU$196</c:f>
              <c:numCache>
                <c:formatCode>General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B1FA-4A49-8DB2-4EA5F89CA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40496"/>
        <c:axId val="57734464"/>
      </c:barChart>
      <c:catAx>
        <c:axId val="585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734464"/>
        <c:crosses val="autoZero"/>
        <c:auto val="1"/>
        <c:lblAlgn val="ctr"/>
        <c:lblOffset val="100"/>
        <c:noMultiLvlLbl val="0"/>
      </c:catAx>
      <c:valAx>
        <c:axId val="57734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8540496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7F77-B240-A63E-CCB3D292B9BE}"/>
            </c:ext>
          </c:extLst>
        </c:ser>
        <c:ser>
          <c:idx val="2"/>
          <c:order val="1"/>
          <c:tx>
            <c:strRef>
              <c:f>'risk status'!$A$239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status'!$C$239:$BU$239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F77-B240-A63E-CCB3D292B9BE}"/>
            </c:ext>
          </c:extLst>
        </c:ser>
        <c:ser>
          <c:idx val="3"/>
          <c:order val="2"/>
          <c:tx>
            <c:strRef>
              <c:f>'risk status'!$A$240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status'!$C$240:$BU$240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F77-B240-A63E-CCB3D292B9BE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77-B240-A63E-CCB3D292B9BE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77-B240-A63E-CCB3D292B9BE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F77-B240-A63E-CCB3D292B9BE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F77-B240-A63E-CCB3D292B9BE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F77-B240-A63E-CCB3D292B9BE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F77-B240-A63E-CCB3D292B9BE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F77-B240-A63E-CCB3D292B9BE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7F77-B240-A63E-CCB3D292B9BE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7F77-B240-A63E-CCB3D292B9BE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7F77-B240-A63E-CCB3D292B9BE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7F77-B240-A63E-CCB3D292B9BE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F77-B240-A63E-CCB3D292B9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status'!$C$241:$BU$241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7F77-B240-A63E-CCB3D292B9BE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status'!$C$242:$BU$242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7F77-B240-A63E-CCB3D292B9BE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status'!$C$243:$BU$243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7F77-B240-A63E-CCB3D292B9BE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status'!$C$244:$BU$244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7F77-B240-A63E-CCB3D292B9BE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status'!$C$245:$BU$245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7F77-B240-A63E-CCB3D292B9BE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status'!$C$246:$BU$246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7F77-B240-A63E-CCB3D292B9BE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status'!$C$247:$BU$247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7F77-B240-A63E-CCB3D292B9BE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7F77-B240-A63E-CCB3D292B9BE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7F77-B240-A63E-CCB3D292B9BE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7F77-B240-A63E-CCB3D292B9BE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7F77-B240-A63E-CCB3D292B9BE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7F77-B240-A63E-CCB3D292B9BE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7F77-B240-A63E-CCB3D292B9BE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7F77-B240-A63E-CCB3D292B9BE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7F77-B240-A63E-CCB3D292B9BE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7F77-B240-A63E-CCB3D292B9BE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7F77-B240-A63E-CCB3D292B9BE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7F77-B240-A63E-CCB3D292B9BE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7F77-B240-A63E-CCB3D292B9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status'!$C$248:$BU$248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7F77-B240-A63E-CCB3D292B9BE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status'!$C$249:$BU$249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7F77-B240-A63E-CCB3D292B9BE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status'!$C$250:$BU$250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7F77-B240-A63E-CCB3D292B9BE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7F77-B240-A63E-CCB3D292B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98160"/>
        <c:axId val="53900208"/>
      </c:barChart>
      <c:catAx>
        <c:axId val="5389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3900208"/>
        <c:crosses val="autoZero"/>
        <c:auto val="1"/>
        <c:lblAlgn val="ctr"/>
        <c:lblOffset val="100"/>
        <c:noMultiLvlLbl val="0"/>
      </c:catAx>
      <c:valAx>
        <c:axId val="539002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3898160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22BA-7C4B-9E88-A925A51D9C4E}"/>
            </c:ext>
          </c:extLst>
        </c:ser>
        <c:ser>
          <c:idx val="2"/>
          <c:order val="1"/>
          <c:tx>
            <c:strRef>
              <c:f>'risk status'!$A$20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status'!$C$294:$BU$294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2BA-7C4B-9E88-A925A51D9C4E}"/>
            </c:ext>
          </c:extLst>
        </c:ser>
        <c:ser>
          <c:idx val="3"/>
          <c:order val="2"/>
          <c:tx>
            <c:strRef>
              <c:f>'risk status'!$A$21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status'!$C$295:$BU$295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2BA-7C4B-9E88-A925A51D9C4E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2BA-7C4B-9E88-A925A51D9C4E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2BA-7C4B-9E88-A925A51D9C4E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BA-7C4B-9E88-A925A51D9C4E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22BA-7C4B-9E88-A925A51D9C4E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2BA-7C4B-9E88-A925A51D9C4E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2BA-7C4B-9E88-A925A51D9C4E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2BA-7C4B-9E88-A925A51D9C4E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22BA-7C4B-9E88-A925A51D9C4E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22BA-7C4B-9E88-A925A51D9C4E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22BA-7C4B-9E88-A925A51D9C4E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22BA-7C4B-9E88-A925A51D9C4E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22BA-7C4B-9E88-A925A51D9C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status'!$C$296:$BU$296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22BA-7C4B-9E88-A925A51D9C4E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status'!$C$297:$BU$297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22BA-7C4B-9E88-A925A51D9C4E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status'!$C$298:$BU$298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22BA-7C4B-9E88-A925A51D9C4E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status'!$C$299:$BU$299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22BA-7C4B-9E88-A925A51D9C4E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status'!$C$300:$BU$300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22BA-7C4B-9E88-A925A51D9C4E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status'!$C$301:$BU$301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22BA-7C4B-9E88-A925A51D9C4E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status'!$C$302:$BU$302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22BA-7C4B-9E88-A925A51D9C4E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22BA-7C4B-9E88-A925A51D9C4E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22BA-7C4B-9E88-A925A51D9C4E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22BA-7C4B-9E88-A925A51D9C4E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22BA-7C4B-9E88-A925A51D9C4E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22BA-7C4B-9E88-A925A51D9C4E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22BA-7C4B-9E88-A925A51D9C4E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22BA-7C4B-9E88-A925A51D9C4E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22BA-7C4B-9E88-A925A51D9C4E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22BA-7C4B-9E88-A925A51D9C4E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22BA-7C4B-9E88-A925A51D9C4E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22BA-7C4B-9E88-A925A51D9C4E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22BA-7C4B-9E88-A925A51D9C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status'!$C$303:$BU$303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22BA-7C4B-9E88-A925A51D9C4E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status'!$C$304:$BU$304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22BA-7C4B-9E88-A925A51D9C4E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status'!$C$305:$BU$305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22BA-7C4B-9E88-A925A51D9C4E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22BA-7C4B-9E88-A925A51D9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684720"/>
        <c:axId val="53679120"/>
      </c:barChart>
      <c:catAx>
        <c:axId val="536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3679120"/>
        <c:crosses val="autoZero"/>
        <c:auto val="1"/>
        <c:lblAlgn val="ctr"/>
        <c:lblOffset val="100"/>
        <c:noMultiLvlLbl val="0"/>
      </c:catAx>
      <c:valAx>
        <c:axId val="53679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3684720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0DD7-E043-9E40-135B5AD15D83}"/>
            </c:ext>
          </c:extLst>
        </c:ser>
        <c:ser>
          <c:idx val="2"/>
          <c:order val="1"/>
          <c:tx>
            <c:strRef>
              <c:f>'risk status'!$A$20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status'!$C$350:$BU$350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D7-E043-9E40-135B5AD15D83}"/>
            </c:ext>
          </c:extLst>
        </c:ser>
        <c:ser>
          <c:idx val="3"/>
          <c:order val="2"/>
          <c:tx>
            <c:strRef>
              <c:f>'risk status'!$A$21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status'!$C$351:$BU$351</c:f>
              <c:numCache>
                <c:formatCode>General</c:formatCode>
                <c:ptCount val="71"/>
                <c:pt idx="2" formatCode="0%">
                  <c:v>0</c:v>
                </c:pt>
                <c:pt idx="8" formatCode="0%">
                  <c:v>0</c:v>
                </c:pt>
                <c:pt idx="14" formatCode="0%">
                  <c:v>0</c:v>
                </c:pt>
                <c:pt idx="20" formatCode="0%">
                  <c:v>0</c:v>
                </c:pt>
                <c:pt idx="26" formatCode="0%">
                  <c:v>0</c:v>
                </c:pt>
                <c:pt idx="32" formatCode="0%">
                  <c:v>0</c:v>
                </c:pt>
                <c:pt idx="38" formatCode="0%">
                  <c:v>0</c:v>
                </c:pt>
                <c:pt idx="44" formatCode="0%">
                  <c:v>0</c:v>
                </c:pt>
                <c:pt idx="50" formatCode="0%">
                  <c:v>0</c:v>
                </c:pt>
                <c:pt idx="56" formatCode="0%">
                  <c:v>0</c:v>
                </c:pt>
                <c:pt idx="62" formatCode="0%">
                  <c:v>0</c:v>
                </c:pt>
                <c:pt idx="68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DD7-E043-9E40-135B5AD15D83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DD7-E043-9E40-135B5AD15D83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DD7-E043-9E40-135B5AD15D83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DD7-E043-9E40-135B5AD15D83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DD7-E043-9E40-135B5AD15D83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0DD7-E043-9E40-135B5AD15D83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0DD7-E043-9E40-135B5AD15D83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DD7-E043-9E40-135B5AD15D83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0DD7-E043-9E40-135B5AD15D83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0DD7-E043-9E40-135B5AD15D83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0DD7-E043-9E40-135B5AD15D83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0DD7-E043-9E40-135B5AD15D83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0DD7-E043-9E40-135B5AD15D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status'!$C$352:$BU$352</c:f>
              <c:numCache>
                <c:formatCode>General</c:formatCode>
                <c:ptCount val="71"/>
                <c:pt idx="3" formatCode="0%">
                  <c:v>0</c:v>
                </c:pt>
                <c:pt idx="9" formatCode="0%">
                  <c:v>0</c:v>
                </c:pt>
                <c:pt idx="15" formatCode="0%">
                  <c:v>0</c:v>
                </c:pt>
                <c:pt idx="21" formatCode="0%">
                  <c:v>0</c:v>
                </c:pt>
                <c:pt idx="27" formatCode="0%">
                  <c:v>0</c:v>
                </c:pt>
                <c:pt idx="33" formatCode="0%">
                  <c:v>0</c:v>
                </c:pt>
                <c:pt idx="39" formatCode="0%">
                  <c:v>0</c:v>
                </c:pt>
                <c:pt idx="45" formatCode="0%">
                  <c:v>0</c:v>
                </c:pt>
                <c:pt idx="51" formatCode="0%">
                  <c:v>0</c:v>
                </c:pt>
                <c:pt idx="57" formatCode="0%">
                  <c:v>0</c:v>
                </c:pt>
                <c:pt idx="63" formatCode="0%">
                  <c:v>0</c:v>
                </c:pt>
                <c:pt idx="69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0DD7-E043-9E40-135B5AD15D83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status'!$C$353:$BU$353</c:f>
              <c:numCache>
                <c:formatCode>General</c:formatCode>
                <c:ptCount val="71"/>
                <c:pt idx="4" formatCode="0%">
                  <c:v>0</c:v>
                </c:pt>
                <c:pt idx="10" formatCode="0%">
                  <c:v>0</c:v>
                </c:pt>
                <c:pt idx="16" formatCode="0%">
                  <c:v>0</c:v>
                </c:pt>
                <c:pt idx="22" formatCode="0%">
                  <c:v>0</c:v>
                </c:pt>
                <c:pt idx="28" formatCode="0%">
                  <c:v>0</c:v>
                </c:pt>
                <c:pt idx="34" formatCode="0%">
                  <c:v>0</c:v>
                </c:pt>
                <c:pt idx="40" formatCode="0%">
                  <c:v>0</c:v>
                </c:pt>
                <c:pt idx="46" formatCode="0%">
                  <c:v>0</c:v>
                </c:pt>
                <c:pt idx="52" formatCode="0%">
                  <c:v>0</c:v>
                </c:pt>
                <c:pt idx="58" formatCode="0%">
                  <c:v>0</c:v>
                </c:pt>
                <c:pt idx="64" formatCode="0%">
                  <c:v>0</c:v>
                </c:pt>
                <c:pt idx="70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0DD7-E043-9E40-135B5AD15D83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status'!$C$354:$BU$354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0DD7-E043-9E40-135B5AD15D83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status'!$C$355:$BU$355</c:f>
              <c:numCache>
                <c:formatCode>General</c:formatCode>
                <c:ptCount val="71"/>
                <c:pt idx="2" formatCode="0%">
                  <c:v>0</c:v>
                </c:pt>
                <c:pt idx="8" formatCode="0%">
                  <c:v>0</c:v>
                </c:pt>
                <c:pt idx="14" formatCode="0%">
                  <c:v>0</c:v>
                </c:pt>
                <c:pt idx="20" formatCode="0%">
                  <c:v>0</c:v>
                </c:pt>
                <c:pt idx="26" formatCode="0%">
                  <c:v>0</c:v>
                </c:pt>
                <c:pt idx="32" formatCode="0%">
                  <c:v>0</c:v>
                </c:pt>
                <c:pt idx="38" formatCode="0%">
                  <c:v>0</c:v>
                </c:pt>
                <c:pt idx="44" formatCode="0%">
                  <c:v>0</c:v>
                </c:pt>
                <c:pt idx="50" formatCode="0%">
                  <c:v>0</c:v>
                </c:pt>
                <c:pt idx="56" formatCode="0%">
                  <c:v>0</c:v>
                </c:pt>
                <c:pt idx="62" formatCode="0%">
                  <c:v>0</c:v>
                </c:pt>
                <c:pt idx="68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0DD7-E043-9E40-135B5AD15D83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status'!$C$356:$BU$356</c:f>
              <c:numCache>
                <c:formatCode>General</c:formatCode>
                <c:ptCount val="71"/>
                <c:pt idx="3" formatCode="0%">
                  <c:v>0</c:v>
                </c:pt>
                <c:pt idx="9" formatCode="0%">
                  <c:v>0</c:v>
                </c:pt>
                <c:pt idx="15" formatCode="0%">
                  <c:v>0</c:v>
                </c:pt>
                <c:pt idx="21" formatCode="0%">
                  <c:v>0</c:v>
                </c:pt>
                <c:pt idx="27" formatCode="0%">
                  <c:v>0</c:v>
                </c:pt>
                <c:pt idx="33" formatCode="0%">
                  <c:v>0</c:v>
                </c:pt>
                <c:pt idx="39" formatCode="0%">
                  <c:v>0</c:v>
                </c:pt>
                <c:pt idx="45" formatCode="0%">
                  <c:v>0</c:v>
                </c:pt>
                <c:pt idx="51" formatCode="0%">
                  <c:v>0</c:v>
                </c:pt>
                <c:pt idx="57" formatCode="0%">
                  <c:v>0</c:v>
                </c:pt>
                <c:pt idx="63" formatCode="0%">
                  <c:v>0</c:v>
                </c:pt>
                <c:pt idx="69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0DD7-E043-9E40-135B5AD15D83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status'!$C$357:$BU$357</c:f>
              <c:numCache>
                <c:formatCode>General</c:formatCode>
                <c:ptCount val="71"/>
                <c:pt idx="4" formatCode="0%">
                  <c:v>0</c:v>
                </c:pt>
                <c:pt idx="10" formatCode="0%">
                  <c:v>0</c:v>
                </c:pt>
                <c:pt idx="16" formatCode="0%">
                  <c:v>0</c:v>
                </c:pt>
                <c:pt idx="22" formatCode="0%">
                  <c:v>0</c:v>
                </c:pt>
                <c:pt idx="28" formatCode="0%">
                  <c:v>0</c:v>
                </c:pt>
                <c:pt idx="34" formatCode="0%">
                  <c:v>0</c:v>
                </c:pt>
                <c:pt idx="40" formatCode="0%">
                  <c:v>0</c:v>
                </c:pt>
                <c:pt idx="46" formatCode="0%">
                  <c:v>0</c:v>
                </c:pt>
                <c:pt idx="52" formatCode="0%">
                  <c:v>0</c:v>
                </c:pt>
                <c:pt idx="58" formatCode="0%">
                  <c:v>0</c:v>
                </c:pt>
                <c:pt idx="64" formatCode="0%">
                  <c:v>0</c:v>
                </c:pt>
                <c:pt idx="70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0DD7-E043-9E40-135B5AD15D83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status'!$C$358:$BU$358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0DD7-E043-9E40-135B5AD15D83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DD7-E043-9E40-135B5AD15D83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0DD7-E043-9E40-135B5AD15D83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0DD7-E043-9E40-135B5AD15D83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0DD7-E043-9E40-135B5AD15D83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0DD7-E043-9E40-135B5AD15D83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0DD7-E043-9E40-135B5AD15D83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0DD7-E043-9E40-135B5AD15D83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0DD7-E043-9E40-135B5AD15D83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0DD7-E043-9E40-135B5AD15D83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0DD7-E043-9E40-135B5AD15D83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0DD7-E043-9E40-135B5AD15D83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0DD7-E043-9E40-135B5AD15D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status'!$C$359:$BU$359</c:f>
              <c:numCache>
                <c:formatCode>General</c:formatCode>
                <c:ptCount val="71"/>
                <c:pt idx="2" formatCode="0%">
                  <c:v>0</c:v>
                </c:pt>
                <c:pt idx="8" formatCode="0%">
                  <c:v>0</c:v>
                </c:pt>
                <c:pt idx="14" formatCode="0%">
                  <c:v>0</c:v>
                </c:pt>
                <c:pt idx="20" formatCode="0%">
                  <c:v>0</c:v>
                </c:pt>
                <c:pt idx="26" formatCode="0%">
                  <c:v>0</c:v>
                </c:pt>
                <c:pt idx="32" formatCode="0%">
                  <c:v>0</c:v>
                </c:pt>
                <c:pt idx="38" formatCode="0%">
                  <c:v>0</c:v>
                </c:pt>
                <c:pt idx="44" formatCode="0%">
                  <c:v>0</c:v>
                </c:pt>
                <c:pt idx="50" formatCode="0%">
                  <c:v>0</c:v>
                </c:pt>
                <c:pt idx="56" formatCode="0%">
                  <c:v>0</c:v>
                </c:pt>
                <c:pt idx="62" formatCode="0%">
                  <c:v>0</c:v>
                </c:pt>
                <c:pt idx="68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0DD7-E043-9E40-135B5AD15D83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status'!$C$360:$BU$360</c:f>
              <c:numCache>
                <c:formatCode>General</c:formatCode>
                <c:ptCount val="71"/>
                <c:pt idx="3" formatCode="0%">
                  <c:v>0</c:v>
                </c:pt>
                <c:pt idx="9" formatCode="0%">
                  <c:v>0</c:v>
                </c:pt>
                <c:pt idx="15" formatCode="0%">
                  <c:v>0</c:v>
                </c:pt>
                <c:pt idx="21" formatCode="0%">
                  <c:v>0</c:v>
                </c:pt>
                <c:pt idx="27" formatCode="0%">
                  <c:v>0</c:v>
                </c:pt>
                <c:pt idx="33" formatCode="0%">
                  <c:v>0</c:v>
                </c:pt>
                <c:pt idx="39" formatCode="0%">
                  <c:v>0</c:v>
                </c:pt>
                <c:pt idx="45" formatCode="0%">
                  <c:v>0</c:v>
                </c:pt>
                <c:pt idx="51" formatCode="0%">
                  <c:v>0</c:v>
                </c:pt>
                <c:pt idx="57" formatCode="0%">
                  <c:v>0</c:v>
                </c:pt>
                <c:pt idx="63" formatCode="0%">
                  <c:v>0</c:v>
                </c:pt>
                <c:pt idx="69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0DD7-E043-9E40-135B5AD15D83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status'!$C$361:$BU$361</c:f>
              <c:numCache>
                <c:formatCode>General</c:formatCode>
                <c:ptCount val="71"/>
                <c:pt idx="4" formatCode="0%">
                  <c:v>0</c:v>
                </c:pt>
                <c:pt idx="10" formatCode="0%">
                  <c:v>0</c:v>
                </c:pt>
                <c:pt idx="16" formatCode="0%">
                  <c:v>0</c:v>
                </c:pt>
                <c:pt idx="22" formatCode="0%">
                  <c:v>0</c:v>
                </c:pt>
                <c:pt idx="28" formatCode="0%">
                  <c:v>0</c:v>
                </c:pt>
                <c:pt idx="34" formatCode="0%">
                  <c:v>0</c:v>
                </c:pt>
                <c:pt idx="40" formatCode="0%">
                  <c:v>0</c:v>
                </c:pt>
                <c:pt idx="46" formatCode="0%">
                  <c:v>0</c:v>
                </c:pt>
                <c:pt idx="52" formatCode="0%">
                  <c:v>0</c:v>
                </c:pt>
                <c:pt idx="58" formatCode="0%">
                  <c:v>0</c:v>
                </c:pt>
                <c:pt idx="64" formatCode="0%">
                  <c:v>0</c:v>
                </c:pt>
                <c:pt idx="70" formatCode="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0DD7-E043-9E40-135B5AD15D83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0DD7-E043-9E40-135B5AD15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531104"/>
        <c:axId val="57533152"/>
      </c:barChart>
      <c:catAx>
        <c:axId val="575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533152"/>
        <c:crosses val="autoZero"/>
        <c:auto val="1"/>
        <c:lblAlgn val="ctr"/>
        <c:lblOffset val="100"/>
        <c:noMultiLvlLbl val="0"/>
      </c:catAx>
      <c:valAx>
        <c:axId val="575331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7531104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1C39-DF49-B2A9-468AA955C2E6}"/>
            </c:ext>
          </c:extLst>
        </c:ser>
        <c:ser>
          <c:idx val="2"/>
          <c:order val="1"/>
          <c:tx>
            <c:strRef>
              <c:f>'risk status'!$A$20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status'!$C$406:$BU$406</c:f>
              <c:numCache>
                <c:formatCode>General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C39-DF49-B2A9-468AA955C2E6}"/>
            </c:ext>
          </c:extLst>
        </c:ser>
        <c:ser>
          <c:idx val="3"/>
          <c:order val="2"/>
          <c:tx>
            <c:strRef>
              <c:f>'risk status'!$A$21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status'!$C$407:$BU$407</c:f>
              <c:numCache>
                <c:formatCode>General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C39-DF49-B2A9-468AA955C2E6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C39-DF49-B2A9-468AA955C2E6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C39-DF49-B2A9-468AA955C2E6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C39-DF49-B2A9-468AA955C2E6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C39-DF49-B2A9-468AA955C2E6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1C39-DF49-B2A9-468AA955C2E6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1C39-DF49-B2A9-468AA955C2E6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1C39-DF49-B2A9-468AA955C2E6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1C39-DF49-B2A9-468AA955C2E6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C39-DF49-B2A9-468AA955C2E6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1C39-DF49-B2A9-468AA955C2E6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1C39-DF49-B2A9-468AA955C2E6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1C39-DF49-B2A9-468AA955C2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status'!$C$408:$BU$408</c:f>
              <c:numCache>
                <c:formatCode>General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1C39-DF49-B2A9-468AA955C2E6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status'!$C$409:$BU$409</c:f>
              <c:numCache>
                <c:formatCode>General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1C39-DF49-B2A9-468AA955C2E6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status'!$C$410:$BU$410</c:f>
              <c:numCache>
                <c:formatCode>General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1C39-DF49-B2A9-468AA955C2E6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status'!$C$411:$BU$411</c:f>
              <c:numCache>
                <c:formatCode>General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1C39-DF49-B2A9-468AA955C2E6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status'!$C$412:$BU$412</c:f>
              <c:numCache>
                <c:formatCode>General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1C39-DF49-B2A9-468AA955C2E6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status'!$C$413:$BU$413</c:f>
              <c:numCache>
                <c:formatCode>General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1C39-DF49-B2A9-468AA955C2E6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status'!$C$414:$BU$414</c:f>
              <c:numCache>
                <c:formatCode>General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1C39-DF49-B2A9-468AA955C2E6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1C39-DF49-B2A9-468AA955C2E6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1C39-DF49-B2A9-468AA955C2E6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1C39-DF49-B2A9-468AA955C2E6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1C39-DF49-B2A9-468AA955C2E6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1C39-DF49-B2A9-468AA955C2E6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1C39-DF49-B2A9-468AA955C2E6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1C39-DF49-B2A9-468AA955C2E6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1C39-DF49-B2A9-468AA955C2E6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1C39-DF49-B2A9-468AA955C2E6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1C39-DF49-B2A9-468AA955C2E6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1C39-DF49-B2A9-468AA955C2E6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1C39-DF49-B2A9-468AA955C2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status'!$C$415:$BU$415</c:f>
              <c:numCache>
                <c:formatCode>General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1C39-DF49-B2A9-468AA955C2E6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status'!$C$416:$BU$416</c:f>
              <c:numCache>
                <c:formatCode>General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1C39-DF49-B2A9-468AA955C2E6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status'!$C$417:$BU$417</c:f>
              <c:numCache>
                <c:formatCode>General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1C39-DF49-B2A9-468AA955C2E6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1C39-DF49-B2A9-468AA955C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628912"/>
        <c:axId val="57631232"/>
      </c:barChart>
      <c:catAx>
        <c:axId val="5762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631232"/>
        <c:crosses val="autoZero"/>
        <c:auto val="1"/>
        <c:lblAlgn val="ctr"/>
        <c:lblOffset val="100"/>
        <c:noMultiLvlLbl val="0"/>
      </c:catAx>
      <c:valAx>
        <c:axId val="576312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7628912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'risk status'!$A$19</c:f>
              <c:strCache>
                <c:ptCount val="1"/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status'!$C$19:$BU$19</c:f>
              <c:numCache>
                <c:formatCode>0%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0-3ACF-844A-81C0-16915155AC0F}"/>
            </c:ext>
          </c:extLst>
        </c:ser>
        <c:ser>
          <c:idx val="2"/>
          <c:order val="1"/>
          <c:tx>
            <c:strRef>
              <c:f>'risk status'!$A$20</c:f>
              <c:strCache>
                <c:ptCount val="1"/>
                <c:pt idx="0">
                  <c:v>Low ALL</c:v>
                </c:pt>
              </c:strCache>
            </c:strRef>
          </c:tx>
          <c:spPr>
            <a:solidFill>
              <a:srgbClr val="FF93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status'!$C$462:$BU$462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ACF-844A-81C0-16915155AC0F}"/>
            </c:ext>
          </c:extLst>
        </c:ser>
        <c:ser>
          <c:idx val="3"/>
          <c:order val="2"/>
          <c:tx>
            <c:strRef>
              <c:f>'risk status'!$A$21</c:f>
              <c:strCache>
                <c:ptCount val="1"/>
                <c:pt idx="0">
                  <c:v>Low GE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status'!$C$463:$BU$463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ACF-844A-81C0-16915155AC0F}"/>
            </c:ext>
          </c:extLst>
        </c:ser>
        <c:ser>
          <c:idx val="4"/>
          <c:order val="3"/>
          <c:tx>
            <c:strRef>
              <c:f>'risk status'!$A$22</c:f>
              <c:strCache>
                <c:ptCount val="1"/>
                <c:pt idx="0">
                  <c:v>Low SP</c:v>
                </c:pt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ACF-844A-81C0-16915155AC0F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ACF-844A-81C0-16915155AC0F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ACF-844A-81C0-16915155AC0F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ACF-844A-81C0-16915155AC0F}"/>
              </c:ext>
            </c:extLst>
          </c:dPt>
          <c:dPt>
            <c:idx val="2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ACF-844A-81C0-16915155AC0F}"/>
              </c:ext>
            </c:extLst>
          </c:dPt>
          <c:dPt>
            <c:idx val="3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ACF-844A-81C0-16915155AC0F}"/>
              </c:ext>
            </c:extLst>
          </c:dPt>
          <c:dPt>
            <c:idx val="3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3ACF-844A-81C0-16915155AC0F}"/>
              </c:ext>
            </c:extLst>
          </c:dPt>
          <c:dPt>
            <c:idx val="45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ACF-844A-81C0-16915155AC0F}"/>
              </c:ext>
            </c:extLst>
          </c:dPt>
          <c:dPt>
            <c:idx val="51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3ACF-844A-81C0-16915155AC0F}"/>
              </c:ext>
            </c:extLst>
          </c:dPt>
          <c:dPt>
            <c:idx val="57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3ACF-844A-81C0-16915155AC0F}"/>
              </c:ext>
            </c:extLst>
          </c:dPt>
          <c:dPt>
            <c:idx val="63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3ACF-844A-81C0-16915155AC0F}"/>
              </c:ext>
            </c:extLst>
          </c:dPt>
          <c:dPt>
            <c:idx val="69"/>
            <c:invertIfNegative val="1"/>
            <c:bubble3D val="0"/>
            <c:spPr>
              <a:solidFill>
                <a:srgbClr val="00B050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3ACF-844A-81C0-16915155AC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status'!$C$464:$BU$464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3ACF-844A-81C0-16915155AC0F}"/>
            </c:ext>
          </c:extLst>
        </c:ser>
        <c:ser>
          <c:idx val="5"/>
          <c:order val="4"/>
          <c:tx>
            <c:strRef>
              <c:f>'risk status'!$A$23</c:f>
              <c:strCache>
                <c:ptCount val="1"/>
                <c:pt idx="0">
                  <c:v>Low ENL</c:v>
                </c:pt>
              </c:strCache>
            </c:strRef>
          </c:tx>
          <c:spPr>
            <a:solidFill>
              <a:srgbClr val="0432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status'!$C$465:$BU$465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3ACF-844A-81C0-16915155AC0F}"/>
            </c:ext>
          </c:extLst>
        </c:ser>
        <c:ser>
          <c:idx val="6"/>
          <c:order val="5"/>
          <c:tx>
            <c:strRef>
              <c:f>'risk status'!$A$24</c:f>
              <c:strCache>
                <c:ptCount val="1"/>
                <c:pt idx="0">
                  <c:v>Some ALL</c:v>
                </c:pt>
              </c:strCache>
            </c:strRef>
          </c:tx>
          <c:spPr>
            <a:solidFill>
              <a:srgbClr val="FFC001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status'!$C$466:$BU$466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3ACF-844A-81C0-16915155AC0F}"/>
            </c:ext>
          </c:extLst>
        </c:ser>
        <c:ser>
          <c:idx val="7"/>
          <c:order val="6"/>
          <c:tx>
            <c:strRef>
              <c:f>'risk status'!$A$25</c:f>
              <c:strCache>
                <c:ptCount val="1"/>
                <c:pt idx="0">
                  <c:v>Some GE</c:v>
                </c:pt>
              </c:strCache>
            </c:strRef>
          </c:tx>
          <c:spPr>
            <a:solidFill>
              <a:srgbClr val="FF40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status'!$C$467:$BU$467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3ACF-844A-81C0-16915155AC0F}"/>
            </c:ext>
          </c:extLst>
        </c:ser>
        <c:ser>
          <c:idx val="8"/>
          <c:order val="7"/>
          <c:tx>
            <c:strRef>
              <c:f>'risk status'!$A$26</c:f>
              <c:strCache>
                <c:ptCount val="1"/>
                <c:pt idx="0">
                  <c:v>Some SP</c:v>
                </c:pt>
              </c:strCache>
            </c:strRef>
          </c:tx>
          <c:spPr>
            <a:solidFill>
              <a:srgbClr val="00FA00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status'!$C$468:$BU$468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F-3ACF-844A-81C0-16915155AC0F}"/>
            </c:ext>
          </c:extLst>
        </c:ser>
        <c:ser>
          <c:idx val="9"/>
          <c:order val="8"/>
          <c:tx>
            <c:strRef>
              <c:f>'risk status'!$A$27</c:f>
              <c:strCache>
                <c:ptCount val="1"/>
                <c:pt idx="0">
                  <c:v>Some ENL</c:v>
                </c:pt>
              </c:strCache>
            </c:strRef>
          </c:tx>
          <c:spPr>
            <a:solidFill>
              <a:srgbClr val="0096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status'!$C$469:$BU$469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3ACF-844A-81C0-16915155AC0F}"/>
            </c:ext>
          </c:extLst>
        </c:ser>
        <c:ser>
          <c:idx val="10"/>
          <c:order val="9"/>
          <c:tx>
            <c:strRef>
              <c:f>'risk status'!$A$28</c:f>
              <c:strCache>
                <c:ptCount val="1"/>
                <c:pt idx="0">
                  <c:v>High ALL</c:v>
                </c:pt>
              </c:strCache>
            </c:strRef>
          </c:tx>
          <c:spPr>
            <a:solidFill>
              <a:srgbClr val="FFD5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status'!$C$470:$BU$470</c:f>
              <c:numCache>
                <c:formatCode>0%</c:formatCode>
                <c:ptCount val="71"/>
                <c:pt idx="1">
                  <c:v>0</c:v>
                </c:pt>
                <c:pt idx="7">
                  <c:v>0</c:v>
                </c:pt>
                <c:pt idx="13">
                  <c:v>0</c:v>
                </c:pt>
                <c:pt idx="19">
                  <c:v>0</c:v>
                </c:pt>
                <c:pt idx="25">
                  <c:v>0</c:v>
                </c:pt>
                <c:pt idx="31">
                  <c:v>0</c:v>
                </c:pt>
                <c:pt idx="37">
                  <c:v>0</c:v>
                </c:pt>
                <c:pt idx="43">
                  <c:v>0</c:v>
                </c:pt>
                <c:pt idx="49">
                  <c:v>0</c:v>
                </c:pt>
                <c:pt idx="55">
                  <c:v>0</c:v>
                </c:pt>
                <c:pt idx="61">
                  <c:v>0</c:v>
                </c:pt>
                <c:pt idx="6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1-3ACF-844A-81C0-16915155AC0F}"/>
            </c:ext>
          </c:extLst>
        </c:ser>
        <c:ser>
          <c:idx val="11"/>
          <c:order val="10"/>
          <c:tx>
            <c:strRef>
              <c:f>'risk status'!$A$29</c:f>
              <c:strCache>
                <c:ptCount val="1"/>
                <c:pt idx="0">
                  <c:v>High GE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Pt>
            <c:idx val="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3ACF-844A-81C0-16915155AC0F}"/>
              </c:ext>
            </c:extLst>
          </c:dPt>
          <c:dPt>
            <c:idx val="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3ACF-844A-81C0-16915155AC0F}"/>
              </c:ext>
            </c:extLst>
          </c:dPt>
          <c:dPt>
            <c:idx val="1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3ACF-844A-81C0-16915155AC0F}"/>
              </c:ext>
            </c:extLst>
          </c:dPt>
          <c:dPt>
            <c:idx val="2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3ACF-844A-81C0-16915155AC0F}"/>
              </c:ext>
            </c:extLst>
          </c:dPt>
          <c:dPt>
            <c:idx val="2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3ACF-844A-81C0-16915155AC0F}"/>
              </c:ext>
            </c:extLst>
          </c:dPt>
          <c:dPt>
            <c:idx val="3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3ACF-844A-81C0-16915155AC0F}"/>
              </c:ext>
            </c:extLst>
          </c:dPt>
          <c:dPt>
            <c:idx val="3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3ACF-844A-81C0-16915155AC0F}"/>
              </c:ext>
            </c:extLst>
          </c:dPt>
          <c:dPt>
            <c:idx val="44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3ACF-844A-81C0-16915155AC0F}"/>
              </c:ext>
            </c:extLst>
          </c:dPt>
          <c:dPt>
            <c:idx val="50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3ACF-844A-81C0-16915155AC0F}"/>
              </c:ext>
            </c:extLst>
          </c:dPt>
          <c:dPt>
            <c:idx val="56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3ACF-844A-81C0-16915155AC0F}"/>
              </c:ext>
            </c:extLst>
          </c:dPt>
          <c:dPt>
            <c:idx val="62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3ACF-844A-81C0-16915155AC0F}"/>
              </c:ext>
            </c:extLst>
          </c:dPt>
          <c:dPt>
            <c:idx val="68"/>
            <c:invertIfNegative val="1"/>
            <c:bubble3D val="0"/>
            <c:spPr>
              <a:solidFill>
                <a:srgbClr val="FF8AD8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3ACF-844A-81C0-16915155AC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status'!$C$471:$BU$471</c:f>
              <c:numCache>
                <c:formatCode>0%</c:formatCode>
                <c:ptCount val="71"/>
                <c:pt idx="2">
                  <c:v>0</c:v>
                </c:pt>
                <c:pt idx="8">
                  <c:v>0</c:v>
                </c:pt>
                <c:pt idx="14">
                  <c:v>0</c:v>
                </c:pt>
                <c:pt idx="20">
                  <c:v>0</c:v>
                </c:pt>
                <c:pt idx="26">
                  <c:v>0</c:v>
                </c:pt>
                <c:pt idx="32">
                  <c:v>0</c:v>
                </c:pt>
                <c:pt idx="38">
                  <c:v>0</c:v>
                </c:pt>
                <c:pt idx="44">
                  <c:v>0</c:v>
                </c:pt>
                <c:pt idx="50">
                  <c:v>0</c:v>
                </c:pt>
                <c:pt idx="56">
                  <c:v>0</c:v>
                </c:pt>
                <c:pt idx="62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A-3ACF-844A-81C0-16915155AC0F}"/>
            </c:ext>
          </c:extLst>
        </c:ser>
        <c:ser>
          <c:idx val="12"/>
          <c:order val="11"/>
          <c:tx>
            <c:strRef>
              <c:f>'risk status'!$A$30</c:f>
              <c:strCache>
                <c:ptCount val="1"/>
                <c:pt idx="0">
                  <c:v>High SP</c:v>
                </c:pt>
              </c:strCache>
            </c:strRef>
          </c:tx>
          <c:spPr>
            <a:solidFill>
              <a:srgbClr val="D5FC79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status'!$C$472:$BU$472</c:f>
              <c:numCache>
                <c:formatCode>0%</c:formatCode>
                <c:ptCount val="71"/>
                <c:pt idx="3">
                  <c:v>0</c:v>
                </c:pt>
                <c:pt idx="9">
                  <c:v>0</c:v>
                </c:pt>
                <c:pt idx="15">
                  <c:v>0</c:v>
                </c:pt>
                <c:pt idx="21">
                  <c:v>0</c:v>
                </c:pt>
                <c:pt idx="27">
                  <c:v>0</c:v>
                </c:pt>
                <c:pt idx="33">
                  <c:v>0</c:v>
                </c:pt>
                <c:pt idx="39">
                  <c:v>0</c:v>
                </c:pt>
                <c:pt idx="45">
                  <c:v>0</c:v>
                </c:pt>
                <c:pt idx="51">
                  <c:v>0</c:v>
                </c:pt>
                <c:pt idx="57">
                  <c:v>0</c:v>
                </c:pt>
                <c:pt idx="63">
                  <c:v>0</c:v>
                </c:pt>
                <c:pt idx="6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B-3ACF-844A-81C0-16915155AC0F}"/>
            </c:ext>
          </c:extLst>
        </c:ser>
        <c:ser>
          <c:idx val="13"/>
          <c:order val="12"/>
          <c:tx>
            <c:strRef>
              <c:f>'risk status'!$A$31</c:f>
              <c:strCache>
                <c:ptCount val="1"/>
                <c:pt idx="0">
                  <c:v>High ENL</c:v>
                </c:pt>
              </c:strCache>
            </c:strRef>
          </c:tx>
          <c:spPr>
            <a:solidFill>
              <a:srgbClr val="73FEFF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status'!$C$473:$BU$473</c:f>
              <c:numCache>
                <c:formatCode>0%</c:formatCode>
                <c:ptCount val="71"/>
                <c:pt idx="4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0</c:v>
                </c:pt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C-3ACF-844A-81C0-16915155AC0F}"/>
            </c:ext>
          </c:extLst>
        </c:ser>
        <c:ser>
          <c:idx val="1"/>
          <c:order val="13"/>
          <c:tx>
            <c:strRef>
              <c:f>'risk status'!$A$32</c:f>
              <c:strCache>
                <c:ptCount val="1"/>
              </c:strCache>
            </c:strRef>
          </c:tx>
          <c:spPr>
            <a:solidFill>
              <a:srgbClr val="FF2F92"/>
            </a:solidFill>
            <a:ln w="38100"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>
                    <a:latin typeface="Avenir Next" charset="0"/>
                    <a:ea typeface="Avenir Next" charset="0"/>
                    <a:cs typeface="Avenir Nex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'risk status'!$C$16:$BU$18</c:f>
              <c:multiLvlStrCache>
                <c:ptCount val="71"/>
                <c:lvl>
                  <c:pt idx="1">
                    <c:v>ALL</c:v>
                  </c:pt>
                  <c:pt idx="2">
                    <c:v>GE</c:v>
                  </c:pt>
                  <c:pt idx="3">
                    <c:v>SP</c:v>
                  </c:pt>
                  <c:pt idx="4">
                    <c:v>ELL</c:v>
                  </c:pt>
                  <c:pt idx="7">
                    <c:v>ALL</c:v>
                  </c:pt>
                  <c:pt idx="8">
                    <c:v>GE</c:v>
                  </c:pt>
                  <c:pt idx="9">
                    <c:v>SP</c:v>
                  </c:pt>
                  <c:pt idx="10">
                    <c:v>ELL</c:v>
                  </c:pt>
                  <c:pt idx="13">
                    <c:v>ALL</c:v>
                  </c:pt>
                  <c:pt idx="14">
                    <c:v>GE</c:v>
                  </c:pt>
                  <c:pt idx="15">
                    <c:v>SP</c:v>
                  </c:pt>
                  <c:pt idx="16">
                    <c:v>ELL</c:v>
                  </c:pt>
                  <c:pt idx="19">
                    <c:v>ALL</c:v>
                  </c:pt>
                  <c:pt idx="20">
                    <c:v>GE</c:v>
                  </c:pt>
                  <c:pt idx="21">
                    <c:v>SP</c:v>
                  </c:pt>
                  <c:pt idx="22">
                    <c:v>ELL</c:v>
                  </c:pt>
                  <c:pt idx="25">
                    <c:v>ALL</c:v>
                  </c:pt>
                  <c:pt idx="26">
                    <c:v>GE</c:v>
                  </c:pt>
                  <c:pt idx="27">
                    <c:v>SP</c:v>
                  </c:pt>
                  <c:pt idx="28">
                    <c:v>ELL</c:v>
                  </c:pt>
                  <c:pt idx="31">
                    <c:v>ALL</c:v>
                  </c:pt>
                  <c:pt idx="32">
                    <c:v>GE</c:v>
                  </c:pt>
                  <c:pt idx="33">
                    <c:v>SP</c:v>
                  </c:pt>
                  <c:pt idx="34">
                    <c:v>ELL</c:v>
                  </c:pt>
                  <c:pt idx="37">
                    <c:v>ALL</c:v>
                  </c:pt>
                  <c:pt idx="38">
                    <c:v>GE</c:v>
                  </c:pt>
                  <c:pt idx="39">
                    <c:v>SP</c:v>
                  </c:pt>
                  <c:pt idx="40">
                    <c:v>ELL</c:v>
                  </c:pt>
                  <c:pt idx="43">
                    <c:v>ALL</c:v>
                  </c:pt>
                  <c:pt idx="44">
                    <c:v>GE</c:v>
                  </c:pt>
                  <c:pt idx="45">
                    <c:v>SP</c:v>
                  </c:pt>
                  <c:pt idx="46">
                    <c:v>ELL</c:v>
                  </c:pt>
                  <c:pt idx="49">
                    <c:v>ALL</c:v>
                  </c:pt>
                  <c:pt idx="50">
                    <c:v>GE</c:v>
                  </c:pt>
                  <c:pt idx="51">
                    <c:v>SP</c:v>
                  </c:pt>
                  <c:pt idx="52">
                    <c:v>ELL</c:v>
                  </c:pt>
                  <c:pt idx="55">
                    <c:v>ALL</c:v>
                  </c:pt>
                  <c:pt idx="56">
                    <c:v>GE</c:v>
                  </c:pt>
                  <c:pt idx="57">
                    <c:v>SP</c:v>
                  </c:pt>
                  <c:pt idx="58">
                    <c:v>ELL</c:v>
                  </c:pt>
                  <c:pt idx="61">
                    <c:v>ALL</c:v>
                  </c:pt>
                  <c:pt idx="62">
                    <c:v>GE</c:v>
                  </c:pt>
                  <c:pt idx="63">
                    <c:v>SP</c:v>
                  </c:pt>
                  <c:pt idx="64">
                    <c:v>ELL</c:v>
                  </c:pt>
                  <c:pt idx="67">
                    <c:v>ALL</c:v>
                  </c:pt>
                  <c:pt idx="68">
                    <c:v>GE</c:v>
                  </c:pt>
                  <c:pt idx="69">
                    <c:v>SP</c:v>
                  </c:pt>
                  <c:pt idx="70">
                    <c:v>ELL</c:v>
                  </c:pt>
                </c:lvl>
                <c:lvl>
                  <c:pt idx="0">
                    <c:v>Fall</c:v>
                  </c:pt>
                  <c:pt idx="6">
                    <c:v>Winter</c:v>
                  </c:pt>
                  <c:pt idx="12">
                    <c:v>Spring</c:v>
                  </c:pt>
                  <c:pt idx="18">
                    <c:v>Fall</c:v>
                  </c:pt>
                  <c:pt idx="24">
                    <c:v>Winter</c:v>
                  </c:pt>
                  <c:pt idx="30">
                    <c:v>Spring</c:v>
                  </c:pt>
                  <c:pt idx="36">
                    <c:v>Fall</c:v>
                  </c:pt>
                  <c:pt idx="42">
                    <c:v>Winter</c:v>
                  </c:pt>
                  <c:pt idx="48">
                    <c:v>Spring</c:v>
                  </c:pt>
                  <c:pt idx="54">
                    <c:v>Fall</c:v>
                  </c:pt>
                  <c:pt idx="60">
                    <c:v>Winter</c:v>
                  </c:pt>
                  <c:pt idx="66">
                    <c:v>Spring</c:v>
                  </c:pt>
                </c:lvl>
                <c:lvl>
                  <c:pt idx="0">
                    <c:v>Grade 5</c:v>
                  </c:pt>
                  <c:pt idx="18">
                    <c:v>Grade 6</c:v>
                  </c:pt>
                  <c:pt idx="36">
                    <c:v>Grade 7</c:v>
                  </c:pt>
                  <c:pt idx="54">
                    <c:v>Grade 8</c:v>
                  </c:pt>
                </c:lvl>
              </c:multiLvlStrCache>
            </c:multiLvlStrRef>
          </c:cat>
          <c:val>
            <c:numRef>
              <c:f>'risk status'!$C$32:$BU$32</c:f>
              <c:numCache>
                <c:formatCode>0%</c:formatCode>
                <c:ptCount val="7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3D-3ACF-844A-81C0-16915155A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23328"/>
        <c:axId val="57125648"/>
      </c:barChart>
      <c:catAx>
        <c:axId val="571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/>
        </c:spPr>
        <c:txPr>
          <a:bodyPr/>
          <a:lstStyle/>
          <a:p>
            <a:pPr lvl="0">
              <a:defRPr sz="1200" b="1" i="0">
                <a:latin typeface="Avenir Next Demi Bold" charset="0"/>
                <a:ea typeface="Avenir Next Demi Bold" charset="0"/>
                <a:cs typeface="Avenir Next Demi Bold" charset="0"/>
              </a:defRPr>
            </a:pPr>
            <a:endParaRPr lang="en-US"/>
          </a:p>
        </c:txPr>
        <c:crossAx val="57125648"/>
        <c:crosses val="autoZero"/>
        <c:auto val="1"/>
        <c:lblAlgn val="ctr"/>
        <c:lblOffset val="100"/>
        <c:noMultiLvlLbl val="0"/>
      </c:catAx>
      <c:valAx>
        <c:axId val="571256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57123328"/>
        <c:crosses val="autoZero"/>
        <c:crossBetween val="between"/>
        <c:majorUnit val="0.25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33</xdr:row>
      <xdr:rowOff>12700</xdr:rowOff>
    </xdr:from>
    <xdr:to>
      <xdr:col>72</xdr:col>
      <xdr:colOff>431800</xdr:colOff>
      <xdr:row>64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88</xdr:row>
      <xdr:rowOff>12700</xdr:rowOff>
    </xdr:from>
    <xdr:to>
      <xdr:col>72</xdr:col>
      <xdr:colOff>431800</xdr:colOff>
      <xdr:row>119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241300</xdr:colOff>
      <xdr:row>143</xdr:row>
      <xdr:rowOff>12700</xdr:rowOff>
    </xdr:from>
    <xdr:to>
      <xdr:col>72</xdr:col>
      <xdr:colOff>431800</xdr:colOff>
      <xdr:row>174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241300</xdr:colOff>
      <xdr:row>197</xdr:row>
      <xdr:rowOff>12700</xdr:rowOff>
    </xdr:from>
    <xdr:to>
      <xdr:col>72</xdr:col>
      <xdr:colOff>431800</xdr:colOff>
      <xdr:row>228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241300</xdr:colOff>
      <xdr:row>252</xdr:row>
      <xdr:rowOff>12700</xdr:rowOff>
    </xdr:from>
    <xdr:to>
      <xdr:col>72</xdr:col>
      <xdr:colOff>431800</xdr:colOff>
      <xdr:row>283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241300</xdr:colOff>
      <xdr:row>307</xdr:row>
      <xdr:rowOff>12700</xdr:rowOff>
    </xdr:from>
    <xdr:to>
      <xdr:col>72</xdr:col>
      <xdr:colOff>431800</xdr:colOff>
      <xdr:row>338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241300</xdr:colOff>
      <xdr:row>363</xdr:row>
      <xdr:rowOff>12700</xdr:rowOff>
    </xdr:from>
    <xdr:to>
      <xdr:col>72</xdr:col>
      <xdr:colOff>431800</xdr:colOff>
      <xdr:row>394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241300</xdr:colOff>
      <xdr:row>419</xdr:row>
      <xdr:rowOff>12700</xdr:rowOff>
    </xdr:from>
    <xdr:to>
      <xdr:col>72</xdr:col>
      <xdr:colOff>431800</xdr:colOff>
      <xdr:row>450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241300</xdr:colOff>
      <xdr:row>475</xdr:row>
      <xdr:rowOff>12700</xdr:rowOff>
    </xdr:from>
    <xdr:to>
      <xdr:col>72</xdr:col>
      <xdr:colOff>431800</xdr:colOff>
      <xdr:row>506</xdr:row>
      <xdr:rowOff>101600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241300</xdr:colOff>
      <xdr:row>531</xdr:row>
      <xdr:rowOff>12700</xdr:rowOff>
    </xdr:from>
    <xdr:to>
      <xdr:col>72</xdr:col>
      <xdr:colOff>431800</xdr:colOff>
      <xdr:row>562</xdr:row>
      <xdr:rowOff>101600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241300</xdr:colOff>
      <xdr:row>586</xdr:row>
      <xdr:rowOff>12700</xdr:rowOff>
    </xdr:from>
    <xdr:to>
      <xdr:col>72</xdr:col>
      <xdr:colOff>431800</xdr:colOff>
      <xdr:row>617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EBB71418-B9E4-AF4D-B044-AB067F2C893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AAFE5F26-80F9-1F4D-B758-506CC0B110C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F6340374-3590-8441-A997-BD2262E8727B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33</xdr:row>
      <xdr:rowOff>12700</xdr:rowOff>
    </xdr:from>
    <xdr:to>
      <xdr:col>72</xdr:col>
      <xdr:colOff>431800</xdr:colOff>
      <xdr:row>64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6CB550-32CB-254F-8A37-CAEBDDFD4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88</xdr:row>
      <xdr:rowOff>12700</xdr:rowOff>
    </xdr:from>
    <xdr:to>
      <xdr:col>72</xdr:col>
      <xdr:colOff>431800</xdr:colOff>
      <xdr:row>119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633077-554A-FF4F-8C03-7F34141A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241300</xdr:colOff>
      <xdr:row>143</xdr:row>
      <xdr:rowOff>12700</xdr:rowOff>
    </xdr:from>
    <xdr:to>
      <xdr:col>72</xdr:col>
      <xdr:colOff>431800</xdr:colOff>
      <xdr:row>174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87B366-C3C1-FA42-B449-B6C048D9E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241300</xdr:colOff>
      <xdr:row>197</xdr:row>
      <xdr:rowOff>12700</xdr:rowOff>
    </xdr:from>
    <xdr:to>
      <xdr:col>72</xdr:col>
      <xdr:colOff>431800</xdr:colOff>
      <xdr:row>228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88F084-DCD5-594F-899E-FA648555E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241300</xdr:colOff>
      <xdr:row>252</xdr:row>
      <xdr:rowOff>12700</xdr:rowOff>
    </xdr:from>
    <xdr:to>
      <xdr:col>72</xdr:col>
      <xdr:colOff>431800</xdr:colOff>
      <xdr:row>283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BC8BFFE-4143-3D46-B92E-03789A921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241300</xdr:colOff>
      <xdr:row>307</xdr:row>
      <xdr:rowOff>12700</xdr:rowOff>
    </xdr:from>
    <xdr:to>
      <xdr:col>72</xdr:col>
      <xdr:colOff>431800</xdr:colOff>
      <xdr:row>338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F6D0E5-1393-1448-B98D-465C421E0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241300</xdr:colOff>
      <xdr:row>363</xdr:row>
      <xdr:rowOff>12700</xdr:rowOff>
    </xdr:from>
    <xdr:to>
      <xdr:col>72</xdr:col>
      <xdr:colOff>431800</xdr:colOff>
      <xdr:row>394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9D0245C-EC15-7948-AF9E-9DCF8AD0A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241300</xdr:colOff>
      <xdr:row>419</xdr:row>
      <xdr:rowOff>12700</xdr:rowOff>
    </xdr:from>
    <xdr:to>
      <xdr:col>72</xdr:col>
      <xdr:colOff>431800</xdr:colOff>
      <xdr:row>450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5FBAE23-44DC-D440-B8DE-4B08DA3BD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241300</xdr:colOff>
      <xdr:row>475</xdr:row>
      <xdr:rowOff>12700</xdr:rowOff>
    </xdr:from>
    <xdr:to>
      <xdr:col>72</xdr:col>
      <xdr:colOff>431800</xdr:colOff>
      <xdr:row>506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91AF5B7-CD0D-6145-8405-C71BB691D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241300</xdr:colOff>
      <xdr:row>531</xdr:row>
      <xdr:rowOff>12700</xdr:rowOff>
    </xdr:from>
    <xdr:to>
      <xdr:col>72</xdr:col>
      <xdr:colOff>431800</xdr:colOff>
      <xdr:row>562</xdr:row>
      <xdr:rowOff>101600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CC18033-C21C-7440-93E6-0893ECF4F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C9C712C0-B305-5446-BE24-F22771104C68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2" name="Group 5">
          <a:extLst xmlns:a="http://schemas.openxmlformats.org/drawingml/2006/main">
            <a:ext uri="{FF2B5EF4-FFF2-40B4-BE49-F238E27FC236}">
              <a16:creationId xmlns:a16="http://schemas.microsoft.com/office/drawing/2014/main" id="{56A7CBBF-0E55-2F45-B81F-F4E8236CD788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3" name="Group 5">
          <a:extLst xmlns:a="http://schemas.openxmlformats.org/drawingml/2006/main">
            <a:ext uri="{FF2B5EF4-FFF2-40B4-BE49-F238E27FC236}">
              <a16:creationId xmlns:a16="http://schemas.microsoft.com/office/drawing/2014/main" id="{424E4E2C-02C7-C146-B927-B04D3CA85927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5" name="Group 5">
          <a:extLst xmlns:a="http://schemas.openxmlformats.org/drawingml/2006/main">
            <a:ext uri="{FF2B5EF4-FFF2-40B4-BE49-F238E27FC236}">
              <a16:creationId xmlns:a16="http://schemas.microsoft.com/office/drawing/2014/main" id="{38A59F38-BC92-BF4F-82B8-D9D0BBB2CFC5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8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9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10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11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4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4BD89ADD-2AB4-3147-B5E4-11A252AFA3CC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66BCF0FB-9717-8A41-A643-2DEF8A97FAA7}"/>
            </a:ext>
          </a:extLst>
        </cdr:cNvPr>
        <cdr:cNvGrpSpPr/>
      </cdr:nvGrpSpPr>
      <cdr:grpSpPr>
        <a:xfrm xmlns:a="http://schemas.openxmlformats.org/drawingml/2006/main">
          <a:off x="1384083" y="472175"/>
          <a:ext cx="0" cy="0"/>
          <a:chOff x="1384083" y="472175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2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4083" y="472175"/>
          <a:ext cx="0" cy="0"/>
          <a:chOff x="1384083" y="472175"/>
          <a:chExt cx="0" cy="0"/>
        </a:xfrm>
      </cdr:grpSpPr>
    </cdr:grp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E288BD4C-4C63-A246-B23A-ADD63B8D185C}"/>
            </a:ext>
          </a:extLst>
        </cdr:cNvPr>
        <cdr:cNvGrpSpPr/>
      </cdr:nvGrpSpPr>
      <cdr:grpSpPr>
        <a:xfrm xmlns:a="http://schemas.openxmlformats.org/drawingml/2006/main">
          <a:off x="1384083" y="472175"/>
          <a:ext cx="0" cy="0"/>
          <a:chOff x="1384083" y="472175"/>
          <a:chExt cx="0" cy="0"/>
        </a:xfrm>
      </cdr:grpSpPr>
    </cdr:grp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BED972CE-7DC3-8143-9818-D665FC7CF3BC}"/>
            </a:ext>
          </a:extLst>
        </cdr:cNvPr>
        <cdr:cNvGrpSpPr/>
      </cdr:nvGrpSpPr>
      <cdr:grpSpPr>
        <a:xfrm xmlns:a="http://schemas.openxmlformats.org/drawingml/2006/main">
          <a:off x="1384083" y="472175"/>
          <a:ext cx="0" cy="0"/>
          <a:chOff x="1384083" y="472175"/>
          <a:chExt cx="0" cy="0"/>
        </a:xfrm>
      </cdr:grpSpPr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691253D2-867B-9A4F-8187-C3159D309D74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8CE668B7-26AA-6A46-A038-FCB5A2805C3A}"/>
            </a:ext>
          </a:extLst>
        </cdr:cNvPr>
        <cdr:cNvGrpSpPr/>
      </cdr:nvGrpSpPr>
      <cdr:grpSpPr>
        <a:xfrm xmlns:a="http://schemas.openxmlformats.org/drawingml/2006/main">
          <a:off x="1384083" y="472175"/>
          <a:ext cx="0" cy="0"/>
          <a:chOff x="1384083" y="472175"/>
          <a:chExt cx="0" cy="0"/>
        </a:xfrm>
      </cdr:grpSpPr>
    </cdr:grp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EBB71418-B9E4-AF4D-B044-AB067F2C893D}"/>
            </a:ext>
          </a:extLst>
        </cdr:cNvPr>
        <cdr:cNvGrpSpPr/>
      </cdr:nvGrpSpPr>
      <cdr:grpSpPr>
        <a:xfrm xmlns:a="http://schemas.openxmlformats.org/drawingml/2006/main">
          <a:off x="1384083" y="472175"/>
          <a:ext cx="0" cy="0"/>
          <a:chOff x="1384083" y="472175"/>
          <a:chExt cx="0" cy="0"/>
        </a:xfrm>
      </cdr:grpSpPr>
    </cdr:grp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AAFE5F26-80F9-1F4D-B758-506CC0B110CD}"/>
            </a:ext>
          </a:extLst>
        </cdr:cNvPr>
        <cdr:cNvGrpSpPr/>
      </cdr:nvGrpSpPr>
      <cdr:grpSpPr>
        <a:xfrm xmlns:a="http://schemas.openxmlformats.org/drawingml/2006/main">
          <a:off x="1384083" y="472176"/>
          <a:ext cx="0" cy="0"/>
          <a:chOff x="1384083" y="472176"/>
          <a:chExt cx="0" cy="0"/>
        </a:xfrm>
      </cdr:grpSpPr>
    </cdr:grp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22</xdr:row>
      <xdr:rowOff>44450</xdr:rowOff>
    </xdr:from>
    <xdr:to>
      <xdr:col>26</xdr:col>
      <xdr:colOff>584200</xdr:colOff>
      <xdr:row>43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E22B57-AC5A-C74D-8676-F9F2FB365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30976</xdr:colOff>
      <xdr:row>146</xdr:row>
      <xdr:rowOff>92927</xdr:rowOff>
    </xdr:from>
    <xdr:to>
      <xdr:col>26</xdr:col>
      <xdr:colOff>635000</xdr:colOff>
      <xdr:row>167</xdr:row>
      <xdr:rowOff>123903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266B6A3-ED5F-6942-849A-6DB82F57B2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21683</xdr:colOff>
      <xdr:row>53</xdr:row>
      <xdr:rowOff>68766</xdr:rowOff>
    </xdr:from>
    <xdr:to>
      <xdr:col>26</xdr:col>
      <xdr:colOff>635000</xdr:colOff>
      <xdr:row>74</xdr:row>
      <xdr:rowOff>123902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7AF8D42-59DF-8349-B29B-E214A1B57F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21683</xdr:colOff>
      <xdr:row>84</xdr:row>
      <xdr:rowOff>68765</xdr:rowOff>
    </xdr:from>
    <xdr:to>
      <xdr:col>26</xdr:col>
      <xdr:colOff>635000</xdr:colOff>
      <xdr:row>105</xdr:row>
      <xdr:rowOff>123903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7642B34-A136-124E-90B2-F54D905A9B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30976</xdr:colOff>
      <xdr:row>115</xdr:row>
      <xdr:rowOff>84254</xdr:rowOff>
    </xdr:from>
    <xdr:to>
      <xdr:col>26</xdr:col>
      <xdr:colOff>636548</xdr:colOff>
      <xdr:row>136</xdr:row>
      <xdr:rowOff>92926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4B5F8F3-C142-1A47-8E6A-BB042DDCF7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15489</xdr:colOff>
      <xdr:row>177</xdr:row>
      <xdr:rowOff>84254</xdr:rowOff>
    </xdr:from>
    <xdr:to>
      <xdr:col>26</xdr:col>
      <xdr:colOff>652038</xdr:colOff>
      <xdr:row>198</xdr:row>
      <xdr:rowOff>123902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CE9E95-D606-B94F-A527-147E4DA92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61952</xdr:colOff>
      <xdr:row>208</xdr:row>
      <xdr:rowOff>99741</xdr:rowOff>
    </xdr:from>
    <xdr:to>
      <xdr:col>26</xdr:col>
      <xdr:colOff>621061</xdr:colOff>
      <xdr:row>229</xdr:row>
      <xdr:rowOff>108414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2DB14F5-986B-7341-8514-725865602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15488</xdr:colOff>
      <xdr:row>239</xdr:row>
      <xdr:rowOff>68766</xdr:rowOff>
    </xdr:from>
    <xdr:to>
      <xdr:col>26</xdr:col>
      <xdr:colOff>628805</xdr:colOff>
      <xdr:row>260</xdr:row>
      <xdr:rowOff>123902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7D050C8-F571-2A4C-9AAC-11532CA01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15488</xdr:colOff>
      <xdr:row>270</xdr:row>
      <xdr:rowOff>84253</xdr:rowOff>
    </xdr:from>
    <xdr:to>
      <xdr:col>26</xdr:col>
      <xdr:colOff>613317</xdr:colOff>
      <xdr:row>291</xdr:row>
      <xdr:rowOff>108414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BE14C4D-3133-D341-B4E7-A25C894D6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301</xdr:row>
      <xdr:rowOff>68766</xdr:rowOff>
    </xdr:from>
    <xdr:to>
      <xdr:col>26</xdr:col>
      <xdr:colOff>628804</xdr:colOff>
      <xdr:row>321</xdr:row>
      <xdr:rowOff>108415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C1DDCD1-8C50-5A4A-A6A8-0E9CC982A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C9C712C0-B305-5446-BE24-F22771104C68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2" name="Group 5">
          <a:extLst xmlns:a="http://schemas.openxmlformats.org/drawingml/2006/main">
            <a:ext uri="{FF2B5EF4-FFF2-40B4-BE49-F238E27FC236}">
              <a16:creationId xmlns:a16="http://schemas.microsoft.com/office/drawing/2014/main" id="{56A7CBBF-0E55-2F45-B81F-F4E8236CD788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3" name="Group 5">
          <a:extLst xmlns:a="http://schemas.openxmlformats.org/drawingml/2006/main">
            <a:ext uri="{FF2B5EF4-FFF2-40B4-BE49-F238E27FC236}">
              <a16:creationId xmlns:a16="http://schemas.microsoft.com/office/drawing/2014/main" id="{424E4E2C-02C7-C146-B927-B04D3CA85927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5" name="Group 5">
          <a:extLst xmlns:a="http://schemas.openxmlformats.org/drawingml/2006/main">
            <a:ext uri="{FF2B5EF4-FFF2-40B4-BE49-F238E27FC236}">
              <a16:creationId xmlns:a16="http://schemas.microsoft.com/office/drawing/2014/main" id="{38A59F38-BC92-BF4F-82B8-D9D0BBB2CFC5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8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9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10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11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4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4BD89ADD-2AB4-3147-B5E4-11A252AFA3CC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66BCF0FB-9717-8A41-A643-2DEF8A97FAA7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2" name="Group 5">
          <a:extLst xmlns:a="http://schemas.openxmlformats.org/drawingml/2006/main">
            <a:ext uri="{FF2B5EF4-FFF2-40B4-BE49-F238E27FC236}">
              <a16:creationId xmlns:a16="http://schemas.microsoft.com/office/drawing/2014/main" id="{0E5E2CEB-CD13-BD4A-9D09-99D7EF1BE99D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E288BD4C-4C63-A246-B23A-ADD63B8D185C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BED972CE-7DC3-8143-9818-D665FC7CF3BC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691253D2-867B-9A4F-8187-C3159D309D74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0.08007</cdr:y>
    </cdr:from>
    <cdr:to>
      <cdr:x>0.05127</cdr:x>
      <cdr:y>0.08007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8CE668B7-26AA-6A46-A038-FCB5A2805C3A}"/>
            </a:ext>
          </a:extLst>
        </cdr:cNvPr>
        <cdr:cNvGrpSpPr/>
      </cdr:nvGrpSpPr>
      <cdr:grpSpPr>
        <a:xfrm xmlns:a="http://schemas.openxmlformats.org/drawingml/2006/main">
          <a:off x="1388462" y="430454"/>
          <a:ext cx="0" cy="0"/>
          <a:chOff x="1388462" y="430454"/>
          <a:chExt cx="0" cy="0"/>
        </a:xfrm>
      </cdr:grpSpPr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89"/>
  <sheetViews>
    <sheetView tabSelected="1" topLeftCell="BP1" zoomScale="92" zoomScaleNormal="24" workbookViewId="0">
      <selection activeCell="BZ7" sqref="BZ7:CA7"/>
    </sheetView>
  </sheetViews>
  <sheetFormatPr baseColWidth="10" defaultRowHeight="13"/>
  <cols>
    <col min="2" max="3" width="2.83203125" customWidth="1"/>
    <col min="4" max="7" width="5.83203125" customWidth="1"/>
    <col min="8" max="9" width="2.83203125" customWidth="1"/>
    <col min="10" max="13" width="5.83203125" customWidth="1"/>
    <col min="14" max="15" width="2.83203125" customWidth="1"/>
    <col min="16" max="19" width="5.83203125" customWidth="1"/>
    <col min="20" max="21" width="2.83203125" customWidth="1"/>
    <col min="22" max="25" width="5.83203125" customWidth="1"/>
    <col min="26" max="27" width="2.83203125" customWidth="1"/>
    <col min="28" max="31" width="5.83203125" customWidth="1"/>
    <col min="32" max="33" width="2.83203125" customWidth="1"/>
    <col min="34" max="37" width="5.83203125" customWidth="1"/>
    <col min="38" max="39" width="2.83203125" customWidth="1"/>
    <col min="40" max="43" width="5.83203125" customWidth="1"/>
    <col min="44" max="45" width="2.83203125" customWidth="1"/>
    <col min="46" max="49" width="5.83203125" customWidth="1"/>
    <col min="50" max="51" width="2.83203125" customWidth="1"/>
    <col min="52" max="55" width="5.83203125" customWidth="1"/>
    <col min="56" max="57" width="2.83203125" customWidth="1"/>
    <col min="58" max="61" width="5.83203125" customWidth="1"/>
    <col min="62" max="63" width="2.83203125" customWidth="1"/>
    <col min="64" max="67" width="5.83203125" customWidth="1"/>
    <col min="68" max="69" width="2.83203125" customWidth="1"/>
    <col min="70" max="73" width="5.83203125" customWidth="1"/>
    <col min="75" max="75" width="4.5" customWidth="1"/>
  </cols>
  <sheetData>
    <row r="1" spans="1:91" ht="21" thickBot="1">
      <c r="A1" s="229" t="s">
        <v>63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30"/>
    </row>
    <row r="2" spans="1:91" ht="20">
      <c r="A2" s="226" t="s">
        <v>70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5"/>
    </row>
    <row r="3" spans="1:91" ht="21" thickBot="1">
      <c r="A3" s="226" t="s">
        <v>65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5"/>
      <c r="CD3" s="331"/>
      <c r="CE3" s="331"/>
    </row>
    <row r="4" spans="1:91" ht="20">
      <c r="A4" s="226" t="s">
        <v>64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5"/>
      <c r="BW4" s="449" t="s">
        <v>94</v>
      </c>
      <c r="BX4" s="450"/>
      <c r="BY4" s="450"/>
      <c r="BZ4" s="450"/>
      <c r="CA4" s="450"/>
      <c r="CB4" s="450"/>
      <c r="CC4" s="451"/>
    </row>
    <row r="5" spans="1:91" ht="21" thickBot="1">
      <c r="A5" s="226" t="s">
        <v>66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5"/>
      <c r="BW5" s="452"/>
      <c r="BX5" s="453"/>
      <c r="BY5" s="453"/>
      <c r="BZ5" s="453"/>
      <c r="CA5" s="453"/>
      <c r="CB5" s="453"/>
      <c r="CC5" s="454"/>
    </row>
    <row r="6" spans="1:91" ht="21" thickBot="1">
      <c r="A6" s="226" t="s">
        <v>67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5"/>
      <c r="BW6" s="455" t="s">
        <v>89</v>
      </c>
      <c r="BX6" s="456"/>
      <c r="BY6" s="333" t="s">
        <v>86</v>
      </c>
      <c r="BZ6" s="332"/>
      <c r="CA6" s="332"/>
      <c r="CB6" s="332"/>
      <c r="CC6" s="334"/>
      <c r="CD6" s="331"/>
      <c r="CE6" s="331"/>
    </row>
    <row r="7" spans="1:91" ht="21" thickBot="1">
      <c r="A7" s="226" t="s">
        <v>68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5"/>
      <c r="BW7" s="335" t="s">
        <v>92</v>
      </c>
      <c r="BX7" s="336"/>
      <c r="BY7" s="336"/>
      <c r="BZ7" s="447" t="s">
        <v>111</v>
      </c>
      <c r="CA7" s="448"/>
      <c r="CB7" s="336"/>
      <c r="CC7" s="339"/>
      <c r="CD7" s="331"/>
      <c r="CE7" s="331"/>
    </row>
    <row r="8" spans="1:91" ht="21" thickBot="1">
      <c r="A8" s="226" t="s">
        <v>76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5"/>
      <c r="BW8" s="455" t="s">
        <v>90</v>
      </c>
      <c r="BX8" s="456"/>
      <c r="BY8" s="333" t="s">
        <v>87</v>
      </c>
      <c r="BZ8" s="340"/>
      <c r="CA8" s="332"/>
      <c r="CB8" s="332"/>
      <c r="CC8" s="334"/>
    </row>
    <row r="9" spans="1:91" ht="21" thickBot="1">
      <c r="A9" s="226" t="s">
        <v>77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5"/>
      <c r="BW9" s="335" t="s">
        <v>92</v>
      </c>
      <c r="BX9" s="336"/>
      <c r="BY9" s="337"/>
      <c r="BZ9" s="447" t="s">
        <v>93</v>
      </c>
      <c r="CA9" s="448"/>
      <c r="CB9" s="337"/>
      <c r="CC9" s="338"/>
    </row>
    <row r="10" spans="1:91" ht="21" thickBot="1">
      <c r="A10" s="226" t="s">
        <v>71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5"/>
      <c r="BW10" s="455" t="s">
        <v>91</v>
      </c>
      <c r="BX10" s="456"/>
      <c r="BY10" s="333" t="s">
        <v>88</v>
      </c>
      <c r="BZ10" s="340"/>
      <c r="CA10" s="332"/>
      <c r="CB10" s="332"/>
      <c r="CC10" s="334"/>
      <c r="CD10" s="331"/>
      <c r="CE10" s="331"/>
    </row>
    <row r="11" spans="1:91" ht="21" thickBot="1">
      <c r="A11" s="227" t="s">
        <v>72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228"/>
      <c r="BW11" s="335" t="s">
        <v>92</v>
      </c>
      <c r="BX11" s="336"/>
      <c r="BY11" s="337"/>
      <c r="BZ11" s="447" t="s">
        <v>110</v>
      </c>
      <c r="CA11" s="448"/>
      <c r="CB11" s="337"/>
      <c r="CC11" s="338"/>
      <c r="CD11" s="331"/>
      <c r="CE11" s="331"/>
    </row>
    <row r="12" spans="1:91" ht="20">
      <c r="A12" s="216"/>
    </row>
    <row r="13" spans="1:91" ht="14" thickBot="1"/>
    <row r="14" spans="1:91" ht="16" thickBot="1">
      <c r="BW14" s="214"/>
      <c r="BX14" s="349" t="s">
        <v>43</v>
      </c>
      <c r="BY14" s="401" t="s">
        <v>57</v>
      </c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3"/>
    </row>
    <row r="15" spans="1:91" ht="16" thickBot="1">
      <c r="A15" s="160" t="str">
        <f>BX14</f>
        <v>YEAR</v>
      </c>
      <c r="B15" s="414" t="str">
        <f>BY14</f>
        <v>Assessment Name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6"/>
      <c r="BW15" s="186"/>
      <c r="BX15" s="71" t="s">
        <v>3</v>
      </c>
      <c r="BY15" s="341" t="s">
        <v>10</v>
      </c>
      <c r="BZ15" s="341" t="s">
        <v>12</v>
      </c>
      <c r="CA15" s="342" t="s">
        <v>13</v>
      </c>
      <c r="CB15" s="71" t="s">
        <v>4</v>
      </c>
      <c r="CC15" s="341" t="s">
        <v>10</v>
      </c>
      <c r="CD15" s="341" t="s">
        <v>12</v>
      </c>
      <c r="CE15" s="342" t="s">
        <v>13</v>
      </c>
      <c r="CF15" s="71" t="s">
        <v>5</v>
      </c>
      <c r="CG15" s="341" t="s">
        <v>10</v>
      </c>
      <c r="CH15" s="341" t="s">
        <v>12</v>
      </c>
      <c r="CI15" s="342" t="s">
        <v>13</v>
      </c>
      <c r="CJ15" s="71" t="s">
        <v>6</v>
      </c>
      <c r="CK15" s="341" t="s">
        <v>10</v>
      </c>
      <c r="CL15" s="341" t="s">
        <v>12</v>
      </c>
      <c r="CM15" s="342" t="s">
        <v>13</v>
      </c>
    </row>
    <row r="16" spans="1:91" ht="16" customHeight="1" thickBot="1">
      <c r="B16" s="10"/>
      <c r="C16" s="411" t="s">
        <v>11</v>
      </c>
      <c r="D16" s="412"/>
      <c r="E16" s="412"/>
      <c r="F16" s="412"/>
      <c r="G16" s="4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3"/>
      <c r="U16" s="411" t="s">
        <v>16</v>
      </c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3"/>
      <c r="AL16" s="46"/>
      <c r="AM16" s="411" t="s">
        <v>15</v>
      </c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3"/>
      <c r="BD16" s="46"/>
      <c r="BE16" s="411" t="s">
        <v>14</v>
      </c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3"/>
      <c r="BW16" s="371" t="s">
        <v>7</v>
      </c>
      <c r="BX16" s="181" t="s">
        <v>2</v>
      </c>
      <c r="BY16" s="190"/>
      <c r="BZ16" s="190"/>
      <c r="CA16" s="191"/>
      <c r="CB16" s="181" t="s">
        <v>2</v>
      </c>
      <c r="CC16" s="190"/>
      <c r="CD16" s="190"/>
      <c r="CE16" s="191"/>
      <c r="CF16" s="181" t="s">
        <v>2</v>
      </c>
      <c r="CG16" s="190"/>
      <c r="CH16" s="190"/>
      <c r="CI16" s="191"/>
      <c r="CJ16" s="181" t="s">
        <v>2</v>
      </c>
      <c r="CK16" s="190"/>
      <c r="CL16" s="190"/>
      <c r="CM16" s="191"/>
    </row>
    <row r="17" spans="1:91" ht="14" thickBot="1">
      <c r="B17" s="10"/>
      <c r="C17" s="406" t="s">
        <v>10</v>
      </c>
      <c r="D17" s="407"/>
      <c r="E17" s="407"/>
      <c r="F17" s="407"/>
      <c r="G17" s="407"/>
      <c r="H17" s="9"/>
      <c r="I17" s="419" t="s">
        <v>12</v>
      </c>
      <c r="J17" s="420"/>
      <c r="K17" s="420"/>
      <c r="L17" s="420"/>
      <c r="M17" s="421"/>
      <c r="N17" s="9"/>
      <c r="O17" s="417" t="s">
        <v>13</v>
      </c>
      <c r="P17" s="417"/>
      <c r="Q17" s="417"/>
      <c r="R17" s="417"/>
      <c r="S17" s="418"/>
      <c r="T17" s="9"/>
      <c r="U17" s="406" t="s">
        <v>10</v>
      </c>
      <c r="V17" s="407"/>
      <c r="W17" s="407"/>
      <c r="X17" s="407"/>
      <c r="Y17" s="407"/>
      <c r="Z17" s="9"/>
      <c r="AA17" s="419" t="s">
        <v>12</v>
      </c>
      <c r="AB17" s="420"/>
      <c r="AC17" s="420"/>
      <c r="AD17" s="420"/>
      <c r="AE17" s="421"/>
      <c r="AF17" s="9"/>
      <c r="AG17" s="407" t="s">
        <v>13</v>
      </c>
      <c r="AH17" s="407"/>
      <c r="AI17" s="407"/>
      <c r="AJ17" s="407"/>
      <c r="AK17" s="422"/>
      <c r="AL17" s="9"/>
      <c r="AM17" s="406" t="s">
        <v>10</v>
      </c>
      <c r="AN17" s="407"/>
      <c r="AO17" s="407"/>
      <c r="AP17" s="407"/>
      <c r="AQ17" s="407"/>
      <c r="AR17" s="9"/>
      <c r="AS17" s="419" t="s">
        <v>12</v>
      </c>
      <c r="AT17" s="420"/>
      <c r="AU17" s="420"/>
      <c r="AV17" s="420"/>
      <c r="AW17" s="421"/>
      <c r="AX17" s="9"/>
      <c r="AY17" s="407" t="s">
        <v>13</v>
      </c>
      <c r="AZ17" s="407"/>
      <c r="BA17" s="407"/>
      <c r="BB17" s="407"/>
      <c r="BC17" s="422"/>
      <c r="BD17" s="9"/>
      <c r="BE17" s="406" t="s">
        <v>10</v>
      </c>
      <c r="BF17" s="407"/>
      <c r="BG17" s="407"/>
      <c r="BH17" s="407"/>
      <c r="BI17" s="407"/>
      <c r="BJ17" s="9"/>
      <c r="BK17" s="419" t="s">
        <v>12</v>
      </c>
      <c r="BL17" s="420"/>
      <c r="BM17" s="420"/>
      <c r="BN17" s="420"/>
      <c r="BO17" s="421"/>
      <c r="BP17" s="9"/>
      <c r="BQ17" s="407" t="s">
        <v>13</v>
      </c>
      <c r="BR17" s="407"/>
      <c r="BS17" s="407"/>
      <c r="BT17" s="407"/>
      <c r="BU17" s="422"/>
      <c r="BW17" s="372"/>
      <c r="BX17" s="180" t="s">
        <v>1</v>
      </c>
      <c r="BY17" s="192"/>
      <c r="BZ17" s="192"/>
      <c r="CA17" s="193"/>
      <c r="CB17" s="180" t="s">
        <v>1</v>
      </c>
      <c r="CC17" s="192"/>
      <c r="CD17" s="192"/>
      <c r="CE17" s="193"/>
      <c r="CF17" s="180" t="s">
        <v>1</v>
      </c>
      <c r="CG17" s="192"/>
      <c r="CH17" s="192"/>
      <c r="CI17" s="193"/>
      <c r="CJ17" s="180" t="s">
        <v>1</v>
      </c>
      <c r="CK17" s="192"/>
      <c r="CL17" s="192"/>
      <c r="CM17" s="193"/>
    </row>
    <row r="18" spans="1:91" ht="14" thickBot="1">
      <c r="B18" s="10"/>
      <c r="C18" s="2"/>
      <c r="D18" s="3" t="s">
        <v>7</v>
      </c>
      <c r="E18" s="3" t="s">
        <v>8</v>
      </c>
      <c r="F18" s="3" t="s">
        <v>17</v>
      </c>
      <c r="G18" s="4" t="s">
        <v>9</v>
      </c>
      <c r="H18" s="1"/>
      <c r="I18" s="2"/>
      <c r="J18" s="3" t="s">
        <v>7</v>
      </c>
      <c r="K18" s="3" t="s">
        <v>8</v>
      </c>
      <c r="L18" s="3" t="s">
        <v>17</v>
      </c>
      <c r="M18" s="4" t="s">
        <v>9</v>
      </c>
      <c r="N18" s="1"/>
      <c r="O18" s="8"/>
      <c r="P18" s="3" t="s">
        <v>7</v>
      </c>
      <c r="Q18" s="3" t="s">
        <v>8</v>
      </c>
      <c r="R18" s="3" t="s">
        <v>17</v>
      </c>
      <c r="S18" s="4" t="s">
        <v>9</v>
      </c>
      <c r="T18" s="1"/>
      <c r="U18" s="10"/>
      <c r="V18" s="2" t="s">
        <v>7</v>
      </c>
      <c r="W18" s="3" t="s">
        <v>8</v>
      </c>
      <c r="X18" s="3" t="s">
        <v>17</v>
      </c>
      <c r="Y18" s="4" t="s">
        <v>9</v>
      </c>
      <c r="Z18" s="1"/>
      <c r="AA18" s="50"/>
      <c r="AB18" s="2" t="s">
        <v>7</v>
      </c>
      <c r="AC18" s="3" t="s">
        <v>8</v>
      </c>
      <c r="AD18" s="3" t="s">
        <v>17</v>
      </c>
      <c r="AE18" s="4" t="s">
        <v>9</v>
      </c>
      <c r="AF18" s="1"/>
      <c r="AG18" s="50"/>
      <c r="AH18" s="2" t="s">
        <v>7</v>
      </c>
      <c r="AI18" s="3" t="s">
        <v>8</v>
      </c>
      <c r="AJ18" s="3" t="s">
        <v>17</v>
      </c>
      <c r="AK18" s="4" t="s">
        <v>9</v>
      </c>
      <c r="AL18" s="1"/>
      <c r="AM18" s="50"/>
      <c r="AN18" s="6" t="s">
        <v>7</v>
      </c>
      <c r="AO18" s="3" t="s">
        <v>8</v>
      </c>
      <c r="AP18" s="3" t="s">
        <v>17</v>
      </c>
      <c r="AQ18" s="4" t="s">
        <v>9</v>
      </c>
      <c r="AR18" s="1"/>
      <c r="AS18" s="50"/>
      <c r="AT18" s="6" t="s">
        <v>7</v>
      </c>
      <c r="AU18" s="3" t="s">
        <v>8</v>
      </c>
      <c r="AV18" s="3" t="s">
        <v>17</v>
      </c>
      <c r="AW18" s="4" t="s">
        <v>9</v>
      </c>
      <c r="AX18" s="1"/>
      <c r="AY18" s="50"/>
      <c r="AZ18" s="6" t="s">
        <v>7</v>
      </c>
      <c r="BA18" s="3" t="s">
        <v>8</v>
      </c>
      <c r="BB18" s="3" t="s">
        <v>17</v>
      </c>
      <c r="BC18" s="4" t="s">
        <v>9</v>
      </c>
      <c r="BD18" s="1"/>
      <c r="BE18" s="50"/>
      <c r="BF18" s="6" t="s">
        <v>7</v>
      </c>
      <c r="BG18" s="3" t="s">
        <v>8</v>
      </c>
      <c r="BH18" s="3" t="s">
        <v>17</v>
      </c>
      <c r="BI18" s="4" t="s">
        <v>9</v>
      </c>
      <c r="BJ18" s="1"/>
      <c r="BK18" s="50"/>
      <c r="BL18" s="6" t="s">
        <v>7</v>
      </c>
      <c r="BM18" s="3" t="s">
        <v>8</v>
      </c>
      <c r="BN18" s="3" t="s">
        <v>17</v>
      </c>
      <c r="BO18" s="4" t="s">
        <v>9</v>
      </c>
      <c r="BP18" s="1"/>
      <c r="BQ18" s="50"/>
      <c r="BR18" s="6" t="s">
        <v>7</v>
      </c>
      <c r="BS18" s="3" t="s">
        <v>8</v>
      </c>
      <c r="BT18" s="3" t="s">
        <v>17</v>
      </c>
      <c r="BU18" s="4" t="s">
        <v>9</v>
      </c>
      <c r="BW18" s="373"/>
      <c r="BX18" s="156" t="s">
        <v>0</v>
      </c>
      <c r="BY18" s="194"/>
      <c r="BZ18" s="194"/>
      <c r="CA18" s="195"/>
      <c r="CB18" s="156" t="s">
        <v>0</v>
      </c>
      <c r="CC18" s="194"/>
      <c r="CD18" s="194"/>
      <c r="CE18" s="195"/>
      <c r="CF18" s="156" t="s">
        <v>0</v>
      </c>
      <c r="CG18" s="194"/>
      <c r="CH18" s="194"/>
      <c r="CI18" s="195"/>
      <c r="CJ18" s="156" t="s">
        <v>0</v>
      </c>
      <c r="CK18" s="194"/>
      <c r="CL18" s="194"/>
      <c r="CM18" s="195"/>
    </row>
    <row r="19" spans="1:91" s="35" customFormat="1" ht="16" thickBot="1">
      <c r="A19" s="34"/>
      <c r="B19" s="34"/>
      <c r="C19" s="95"/>
      <c r="D19" s="96"/>
      <c r="E19" s="96"/>
      <c r="F19" s="96"/>
      <c r="G19" s="96"/>
      <c r="H19" s="96"/>
      <c r="I19" s="95"/>
      <c r="J19" s="96"/>
      <c r="K19" s="96"/>
      <c r="L19" s="96"/>
      <c r="M19" s="96"/>
      <c r="N19" s="96"/>
      <c r="O19" s="95"/>
      <c r="P19" s="96"/>
      <c r="Q19" s="96"/>
      <c r="R19" s="96"/>
      <c r="S19" s="96"/>
      <c r="T19" s="96"/>
      <c r="U19" s="95"/>
      <c r="V19" s="96"/>
      <c r="W19" s="96"/>
      <c r="X19" s="96"/>
      <c r="Y19" s="96"/>
      <c r="Z19" s="96"/>
      <c r="AA19" s="95"/>
      <c r="AB19" s="96"/>
      <c r="AC19" s="96"/>
      <c r="AD19" s="96"/>
      <c r="AE19" s="96"/>
      <c r="AF19" s="96"/>
      <c r="AG19" s="95"/>
      <c r="AH19" s="96"/>
      <c r="AI19" s="96"/>
      <c r="AJ19" s="96"/>
      <c r="AK19" s="96"/>
      <c r="AL19" s="96"/>
      <c r="AM19" s="95"/>
      <c r="AN19" s="96"/>
      <c r="AO19" s="96"/>
      <c r="AP19" s="96"/>
      <c r="AQ19" s="96"/>
      <c r="AR19" s="96"/>
      <c r="AS19" s="95"/>
      <c r="AT19" s="96"/>
      <c r="AU19" s="96"/>
      <c r="AV19" s="96"/>
      <c r="AW19" s="96"/>
      <c r="AX19" s="96"/>
      <c r="AY19" s="95"/>
      <c r="AZ19" s="96"/>
      <c r="BA19" s="96"/>
      <c r="BB19" s="96"/>
      <c r="BC19" s="96"/>
      <c r="BD19" s="96"/>
      <c r="BE19" s="95"/>
      <c r="BF19" s="96"/>
      <c r="BG19" s="96"/>
      <c r="BH19" s="96"/>
      <c r="BI19" s="96"/>
      <c r="BJ19" s="96"/>
      <c r="BK19" s="95"/>
      <c r="BL19" s="96"/>
      <c r="BM19" s="96"/>
      <c r="BN19" s="96"/>
      <c r="BO19" s="96"/>
      <c r="BP19" s="96"/>
      <c r="BQ19" s="95"/>
      <c r="BR19" s="96"/>
      <c r="BS19" s="96"/>
      <c r="BT19" s="96"/>
      <c r="BU19" s="96"/>
      <c r="BW19" s="189"/>
      <c r="BX19" s="72" t="s">
        <v>27</v>
      </c>
      <c r="BY19" s="73">
        <f>BY16+BY17+BY18</f>
        <v>0</v>
      </c>
      <c r="BZ19" s="73">
        <f>BZ16+BZ17+BZ18</f>
        <v>0</v>
      </c>
      <c r="CA19" s="74">
        <f>CA16+CA17+CA18</f>
        <v>0</v>
      </c>
      <c r="CB19" s="72" t="s">
        <v>27</v>
      </c>
      <c r="CC19" s="73">
        <f>CC16+CC17+CC18</f>
        <v>0</v>
      </c>
      <c r="CD19" s="73">
        <f>CD16+CD17+CD18</f>
        <v>0</v>
      </c>
      <c r="CE19" s="74">
        <f>CE16+CE17+CE18</f>
        <v>0</v>
      </c>
      <c r="CF19" s="72" t="s">
        <v>27</v>
      </c>
      <c r="CG19" s="73">
        <f>CG16+CG17+CG18</f>
        <v>0</v>
      </c>
      <c r="CH19" s="73">
        <f>CH16+CH17+CH18</f>
        <v>0</v>
      </c>
      <c r="CI19" s="74">
        <f>CI16+CI17+CI18</f>
        <v>0</v>
      </c>
      <c r="CJ19" s="72" t="s">
        <v>27</v>
      </c>
      <c r="CK19" s="73">
        <f>CK16+CK17+CK18</f>
        <v>0</v>
      </c>
      <c r="CL19" s="73">
        <f>CL16+CL17+CL18</f>
        <v>0</v>
      </c>
      <c r="CM19" s="74">
        <f>CM16+CM17+CM18</f>
        <v>0</v>
      </c>
    </row>
    <row r="20" spans="1:91" s="35" customFormat="1" ht="15" customHeight="1">
      <c r="A20" s="43" t="s">
        <v>18</v>
      </c>
      <c r="B20" s="36"/>
      <c r="C20" s="88"/>
      <c r="D20" s="58" t="e">
        <f>BY16/BY19</f>
        <v>#DIV/0!</v>
      </c>
      <c r="E20" s="62"/>
      <c r="F20" s="62"/>
      <c r="G20" s="62"/>
      <c r="H20" s="87"/>
      <c r="I20" s="88"/>
      <c r="J20" s="86" t="e">
        <f>BZ16/BZ19</f>
        <v>#DIV/0!</v>
      </c>
      <c r="K20" s="62"/>
      <c r="L20" s="62"/>
      <c r="M20" s="62"/>
      <c r="N20" s="87"/>
      <c r="O20" s="88"/>
      <c r="P20" s="86" t="e">
        <f>CA16/CA19</f>
        <v>#DIV/0!</v>
      </c>
      <c r="Q20" s="62"/>
      <c r="R20" s="62"/>
      <c r="S20" s="62"/>
      <c r="T20" s="87"/>
      <c r="U20" s="97"/>
      <c r="V20" s="86" t="e">
        <f>CC16/CC19</f>
        <v>#DIV/0!</v>
      </c>
      <c r="W20" s="62"/>
      <c r="X20" s="62"/>
      <c r="Y20" s="62"/>
      <c r="Z20" s="87"/>
      <c r="AA20" s="88"/>
      <c r="AB20" s="86" t="e">
        <f>CD16/CD19</f>
        <v>#DIV/0!</v>
      </c>
      <c r="AC20" s="62"/>
      <c r="AD20" s="62"/>
      <c r="AE20" s="62"/>
      <c r="AF20" s="87"/>
      <c r="AG20" s="88"/>
      <c r="AH20" s="86" t="e">
        <f>CE16/CE19</f>
        <v>#DIV/0!</v>
      </c>
      <c r="AI20" s="62"/>
      <c r="AJ20" s="62"/>
      <c r="AK20" s="62"/>
      <c r="AL20" s="87"/>
      <c r="AM20" s="88"/>
      <c r="AN20" s="86" t="e">
        <f>CG16/CG19</f>
        <v>#DIV/0!</v>
      </c>
      <c r="AO20" s="62"/>
      <c r="AP20" s="62"/>
      <c r="AQ20" s="62"/>
      <c r="AR20" s="87"/>
      <c r="AS20" s="88"/>
      <c r="AT20" s="86" t="e">
        <f>CH16/CH19</f>
        <v>#DIV/0!</v>
      </c>
      <c r="AU20" s="62"/>
      <c r="AV20" s="62"/>
      <c r="AW20" s="62"/>
      <c r="AX20" s="87"/>
      <c r="AY20" s="88"/>
      <c r="AZ20" s="86" t="e">
        <f>CI16/CI19</f>
        <v>#DIV/0!</v>
      </c>
      <c r="BA20" s="62"/>
      <c r="BB20" s="62"/>
      <c r="BC20" s="62"/>
      <c r="BD20" s="87"/>
      <c r="BE20" s="88"/>
      <c r="BF20" s="86" t="e">
        <f>CK16/CK19</f>
        <v>#DIV/0!</v>
      </c>
      <c r="BG20" s="62"/>
      <c r="BH20" s="62"/>
      <c r="BI20" s="62"/>
      <c r="BJ20" s="87"/>
      <c r="BK20" s="88"/>
      <c r="BL20" s="86" t="e">
        <f>CL16/CL19</f>
        <v>#DIV/0!</v>
      </c>
      <c r="BM20" s="62"/>
      <c r="BN20" s="62"/>
      <c r="BO20" s="62"/>
      <c r="BP20" s="87"/>
      <c r="BQ20" s="88"/>
      <c r="BR20" s="86" t="e">
        <f>CM16/CM19</f>
        <v>#DIV/0!</v>
      </c>
      <c r="BS20" s="62"/>
      <c r="BT20" s="62"/>
      <c r="BU20" s="62"/>
      <c r="BW20" s="374" t="s">
        <v>60</v>
      </c>
      <c r="BX20" s="157" t="s">
        <v>2</v>
      </c>
      <c r="BY20" s="196"/>
      <c r="BZ20" s="196"/>
      <c r="CA20" s="197"/>
      <c r="CB20" s="157" t="s">
        <v>2</v>
      </c>
      <c r="CC20" s="196"/>
      <c r="CD20" s="196"/>
      <c r="CE20" s="197"/>
      <c r="CF20" s="157" t="s">
        <v>2</v>
      </c>
      <c r="CG20" s="196"/>
      <c r="CH20" s="196"/>
      <c r="CI20" s="197"/>
      <c r="CJ20" s="157" t="s">
        <v>2</v>
      </c>
      <c r="CK20" s="196"/>
      <c r="CL20" s="196"/>
      <c r="CM20" s="197"/>
    </row>
    <row r="21" spans="1:91" s="35" customFormat="1" ht="15">
      <c r="A21" s="44" t="s">
        <v>19</v>
      </c>
      <c r="B21" s="36"/>
      <c r="C21" s="88"/>
      <c r="D21" s="87"/>
      <c r="E21" s="61" t="e">
        <f>BY20/BY23</f>
        <v>#DIV/0!</v>
      </c>
      <c r="F21" s="62"/>
      <c r="G21" s="62"/>
      <c r="H21" s="87"/>
      <c r="I21" s="88"/>
      <c r="J21" s="87"/>
      <c r="K21" s="61" t="e">
        <f>BZ20/BZ23</f>
        <v>#DIV/0!</v>
      </c>
      <c r="L21" s="62"/>
      <c r="M21" s="62"/>
      <c r="N21" s="87"/>
      <c r="O21" s="88"/>
      <c r="P21" s="87"/>
      <c r="Q21" s="61" t="e">
        <f>CA20/CA23</f>
        <v>#DIV/0!</v>
      </c>
      <c r="R21" s="62"/>
      <c r="S21" s="62"/>
      <c r="T21" s="87"/>
      <c r="U21" s="97"/>
      <c r="V21" s="87"/>
      <c r="W21" s="61" t="e">
        <f>CC20/CC23</f>
        <v>#DIV/0!</v>
      </c>
      <c r="X21" s="62"/>
      <c r="Y21" s="62"/>
      <c r="Z21" s="87"/>
      <c r="AA21" s="88"/>
      <c r="AB21" s="87"/>
      <c r="AC21" s="61" t="e">
        <f>CD20/CD23</f>
        <v>#DIV/0!</v>
      </c>
      <c r="AD21" s="62"/>
      <c r="AE21" s="62"/>
      <c r="AF21" s="87"/>
      <c r="AG21" s="88"/>
      <c r="AH21" s="87"/>
      <c r="AI21" s="61" t="e">
        <f>CE20/CE23</f>
        <v>#DIV/0!</v>
      </c>
      <c r="AJ21" s="62"/>
      <c r="AK21" s="62"/>
      <c r="AL21" s="87"/>
      <c r="AM21" s="88"/>
      <c r="AN21" s="87"/>
      <c r="AO21" s="61" t="e">
        <f>CG20/CG23</f>
        <v>#DIV/0!</v>
      </c>
      <c r="AP21" s="62"/>
      <c r="AQ21" s="62"/>
      <c r="AR21" s="87"/>
      <c r="AS21" s="88"/>
      <c r="AT21" s="87"/>
      <c r="AU21" s="61" t="e">
        <f>CH20/CH23</f>
        <v>#DIV/0!</v>
      </c>
      <c r="AV21" s="62"/>
      <c r="AW21" s="62"/>
      <c r="AX21" s="87"/>
      <c r="AY21" s="88"/>
      <c r="AZ21" s="87"/>
      <c r="BA21" s="61" t="e">
        <f>CI20/CI23</f>
        <v>#DIV/0!</v>
      </c>
      <c r="BB21" s="62"/>
      <c r="BC21" s="62"/>
      <c r="BD21" s="87"/>
      <c r="BE21" s="88"/>
      <c r="BF21" s="87"/>
      <c r="BG21" s="61" t="e">
        <f>CK20/CK23</f>
        <v>#DIV/0!</v>
      </c>
      <c r="BH21" s="62"/>
      <c r="BI21" s="62"/>
      <c r="BJ21" s="87"/>
      <c r="BK21" s="88"/>
      <c r="BL21" s="87"/>
      <c r="BM21" s="61" t="e">
        <f>CL20/CL23</f>
        <v>#DIV/0!</v>
      </c>
      <c r="BN21" s="62"/>
      <c r="BO21" s="62"/>
      <c r="BP21" s="87"/>
      <c r="BQ21" s="88"/>
      <c r="BR21" s="87"/>
      <c r="BS21" s="61" t="e">
        <f>CM20/CM23</f>
        <v>#DIV/0!</v>
      </c>
      <c r="BT21" s="62"/>
      <c r="BU21" s="62"/>
      <c r="BW21" s="375"/>
      <c r="BX21" s="182" t="s">
        <v>1</v>
      </c>
      <c r="BY21" s="198"/>
      <c r="BZ21" s="198"/>
      <c r="CA21" s="199"/>
      <c r="CB21" s="182" t="s">
        <v>1</v>
      </c>
      <c r="CC21" s="198"/>
      <c r="CD21" s="198"/>
      <c r="CE21" s="199"/>
      <c r="CF21" s="182" t="s">
        <v>1</v>
      </c>
      <c r="CG21" s="198"/>
      <c r="CH21" s="198"/>
      <c r="CI21" s="199"/>
      <c r="CJ21" s="182" t="s">
        <v>1</v>
      </c>
      <c r="CK21" s="198"/>
      <c r="CL21" s="198"/>
      <c r="CM21" s="199"/>
    </row>
    <row r="22" spans="1:91" s="35" customFormat="1" ht="16" thickBot="1">
      <c r="A22" s="44" t="s">
        <v>20</v>
      </c>
      <c r="B22" s="36"/>
      <c r="C22" s="88"/>
      <c r="D22" s="87"/>
      <c r="E22" s="62"/>
      <c r="F22" s="63" t="e">
        <f>BY24/BY27</f>
        <v>#DIV/0!</v>
      </c>
      <c r="G22" s="62"/>
      <c r="H22" s="87"/>
      <c r="I22" s="88"/>
      <c r="J22" s="87"/>
      <c r="K22" s="62"/>
      <c r="L22" s="63" t="e">
        <f>BZ24/BZ27</f>
        <v>#DIV/0!</v>
      </c>
      <c r="M22" s="62"/>
      <c r="N22" s="87"/>
      <c r="O22" s="88"/>
      <c r="P22" s="87"/>
      <c r="Q22" s="62"/>
      <c r="R22" s="63" t="e">
        <f>CA24/CA27</f>
        <v>#DIV/0!</v>
      </c>
      <c r="S22" s="62"/>
      <c r="T22" s="87"/>
      <c r="U22" s="97"/>
      <c r="V22" s="87"/>
      <c r="W22" s="62"/>
      <c r="X22" s="63" t="e">
        <f>CC24/CC27</f>
        <v>#DIV/0!</v>
      </c>
      <c r="Y22" s="62"/>
      <c r="Z22" s="87"/>
      <c r="AA22" s="88"/>
      <c r="AB22" s="87"/>
      <c r="AC22" s="62"/>
      <c r="AD22" s="63" t="e">
        <f>CD24/CD27</f>
        <v>#DIV/0!</v>
      </c>
      <c r="AE22" s="62"/>
      <c r="AF22" s="87"/>
      <c r="AG22" s="88"/>
      <c r="AH22" s="87"/>
      <c r="AI22" s="62"/>
      <c r="AJ22" s="63" t="e">
        <f>CE24/CE27</f>
        <v>#DIV/0!</v>
      </c>
      <c r="AK22" s="62"/>
      <c r="AL22" s="87"/>
      <c r="AM22" s="88"/>
      <c r="AN22" s="87"/>
      <c r="AO22" s="62"/>
      <c r="AP22" s="63" t="e">
        <f>CG24/CG27</f>
        <v>#DIV/0!</v>
      </c>
      <c r="AQ22" s="62"/>
      <c r="AR22" s="87"/>
      <c r="AS22" s="88"/>
      <c r="AT22" s="87"/>
      <c r="AU22" s="62"/>
      <c r="AV22" s="63" t="e">
        <f>CH24/CH27</f>
        <v>#DIV/0!</v>
      </c>
      <c r="AW22" s="62"/>
      <c r="AX22" s="87"/>
      <c r="AY22" s="88"/>
      <c r="AZ22" s="87"/>
      <c r="BA22" s="62"/>
      <c r="BB22" s="63" t="e">
        <f>CI24/CI27</f>
        <v>#DIV/0!</v>
      </c>
      <c r="BC22" s="62"/>
      <c r="BD22" s="87"/>
      <c r="BE22" s="88"/>
      <c r="BF22" s="87"/>
      <c r="BG22" s="62"/>
      <c r="BH22" s="63" t="e">
        <f>CK24/CK27</f>
        <v>#DIV/0!</v>
      </c>
      <c r="BI22" s="62"/>
      <c r="BJ22" s="87"/>
      <c r="BK22" s="88"/>
      <c r="BL22" s="87"/>
      <c r="BM22" s="62"/>
      <c r="BN22" s="63" t="e">
        <f>CL24/CL27</f>
        <v>#DIV/0!</v>
      </c>
      <c r="BO22" s="62"/>
      <c r="BP22" s="87"/>
      <c r="BQ22" s="88"/>
      <c r="BR22" s="87"/>
      <c r="BS22" s="62"/>
      <c r="BT22" s="63" t="e">
        <f>CM24/CM27</f>
        <v>#DIV/0!</v>
      </c>
      <c r="BU22" s="62"/>
      <c r="BW22" s="376"/>
      <c r="BX22" s="75" t="s">
        <v>0</v>
      </c>
      <c r="BY22" s="200"/>
      <c r="BZ22" s="200"/>
      <c r="CA22" s="201"/>
      <c r="CB22" s="75" t="s">
        <v>0</v>
      </c>
      <c r="CC22" s="200"/>
      <c r="CD22" s="200"/>
      <c r="CE22" s="201"/>
      <c r="CF22" s="75" t="s">
        <v>0</v>
      </c>
      <c r="CG22" s="200"/>
      <c r="CH22" s="200"/>
      <c r="CI22" s="201"/>
      <c r="CJ22" s="75" t="s">
        <v>0</v>
      </c>
      <c r="CK22" s="200"/>
      <c r="CL22" s="200"/>
      <c r="CM22" s="201"/>
    </row>
    <row r="23" spans="1:91" s="35" customFormat="1" ht="16" thickBot="1">
      <c r="A23" s="45" t="s">
        <v>95</v>
      </c>
      <c r="B23" s="36"/>
      <c r="C23" s="88"/>
      <c r="D23" s="87"/>
      <c r="E23" s="62"/>
      <c r="F23" s="62"/>
      <c r="G23" s="64" t="e">
        <f>BY28/BY31</f>
        <v>#DIV/0!</v>
      </c>
      <c r="H23" s="87"/>
      <c r="I23" s="88"/>
      <c r="J23" s="87"/>
      <c r="K23" s="62"/>
      <c r="L23" s="62"/>
      <c r="M23" s="64" t="e">
        <f>BZ28/BZ31</f>
        <v>#DIV/0!</v>
      </c>
      <c r="N23" s="87"/>
      <c r="O23" s="88"/>
      <c r="P23" s="87"/>
      <c r="Q23" s="62"/>
      <c r="R23" s="62"/>
      <c r="S23" s="64" t="e">
        <f>CA28/CA31</f>
        <v>#DIV/0!</v>
      </c>
      <c r="T23" s="87"/>
      <c r="U23" s="97"/>
      <c r="V23" s="87"/>
      <c r="W23" s="62"/>
      <c r="X23" s="62"/>
      <c r="Y23" s="64" t="e">
        <f>CC28/CC31</f>
        <v>#DIV/0!</v>
      </c>
      <c r="Z23" s="87"/>
      <c r="AA23" s="88"/>
      <c r="AB23" s="87"/>
      <c r="AC23" s="62"/>
      <c r="AD23" s="62"/>
      <c r="AE23" s="64" t="e">
        <f>CD28/CD31</f>
        <v>#DIV/0!</v>
      </c>
      <c r="AF23" s="87"/>
      <c r="AG23" s="88"/>
      <c r="AH23" s="87"/>
      <c r="AI23" s="62"/>
      <c r="AJ23" s="62"/>
      <c r="AK23" s="64" t="e">
        <f>CE28/CE31</f>
        <v>#DIV/0!</v>
      </c>
      <c r="AL23" s="87"/>
      <c r="AM23" s="88"/>
      <c r="AN23" s="87"/>
      <c r="AO23" s="62"/>
      <c r="AP23" s="62"/>
      <c r="AQ23" s="64" t="e">
        <f>CG28/CG31</f>
        <v>#DIV/0!</v>
      </c>
      <c r="AR23" s="87"/>
      <c r="AS23" s="88"/>
      <c r="AT23" s="87"/>
      <c r="AU23" s="62"/>
      <c r="AV23" s="62"/>
      <c r="AW23" s="64" t="e">
        <f>CH28/CH31</f>
        <v>#DIV/0!</v>
      </c>
      <c r="AX23" s="87"/>
      <c r="AY23" s="88"/>
      <c r="AZ23" s="87"/>
      <c r="BA23" s="62"/>
      <c r="BB23" s="62"/>
      <c r="BC23" s="64" t="e">
        <f>CI28/CI31</f>
        <v>#DIV/0!</v>
      </c>
      <c r="BD23" s="87"/>
      <c r="BE23" s="88"/>
      <c r="BF23" s="87"/>
      <c r="BG23" s="62"/>
      <c r="BH23" s="62"/>
      <c r="BI23" s="64" t="e">
        <f>CK28/CK31</f>
        <v>#DIV/0!</v>
      </c>
      <c r="BJ23" s="87"/>
      <c r="BK23" s="88"/>
      <c r="BL23" s="87"/>
      <c r="BM23" s="62"/>
      <c r="BN23" s="62"/>
      <c r="BO23" s="64" t="e">
        <f>CL28/CL31</f>
        <v>#DIV/0!</v>
      </c>
      <c r="BP23" s="87"/>
      <c r="BQ23" s="88"/>
      <c r="BR23" s="87"/>
      <c r="BS23" s="62"/>
      <c r="BT23" s="62"/>
      <c r="BU23" s="64" t="e">
        <f>CM28/CM31</f>
        <v>#DIV/0!</v>
      </c>
      <c r="BW23" s="189"/>
      <c r="BX23" s="76" t="s">
        <v>27</v>
      </c>
      <c r="BY23" s="77">
        <f>BY20+BY21+BY22</f>
        <v>0</v>
      </c>
      <c r="BZ23" s="77">
        <f>BZ20+BZ21+BZ22</f>
        <v>0</v>
      </c>
      <c r="CA23" s="78">
        <f>CA20+CA21+CA22</f>
        <v>0</v>
      </c>
      <c r="CB23" s="76" t="s">
        <v>27</v>
      </c>
      <c r="CC23" s="77">
        <f>CC20+CC21+CC22</f>
        <v>0</v>
      </c>
      <c r="CD23" s="77">
        <f>CD20+CD21+CD22</f>
        <v>0</v>
      </c>
      <c r="CE23" s="78">
        <f>CE20+CE21+CE22</f>
        <v>0</v>
      </c>
      <c r="CF23" s="76" t="s">
        <v>27</v>
      </c>
      <c r="CG23" s="77">
        <f>CG20+CG21+CG22</f>
        <v>0</v>
      </c>
      <c r="CH23" s="77">
        <f>CH20+CH21+CH22</f>
        <v>0</v>
      </c>
      <c r="CI23" s="78">
        <f>CI20+CI21+CI22</f>
        <v>0</v>
      </c>
      <c r="CJ23" s="76" t="s">
        <v>27</v>
      </c>
      <c r="CK23" s="77">
        <f>CK20+CK21+CK22</f>
        <v>0</v>
      </c>
      <c r="CL23" s="77">
        <f>CL20+CL21+CL22</f>
        <v>0</v>
      </c>
      <c r="CM23" s="78">
        <f>CM20+CM21+CM22</f>
        <v>0</v>
      </c>
    </row>
    <row r="24" spans="1:91" s="35" customFormat="1" ht="15" customHeight="1">
      <c r="A24" s="43" t="s">
        <v>21</v>
      </c>
      <c r="B24" s="36"/>
      <c r="C24" s="88"/>
      <c r="D24" s="59" t="e">
        <f>BY17/BY19</f>
        <v>#DIV/0!</v>
      </c>
      <c r="E24" s="62"/>
      <c r="F24" s="62"/>
      <c r="G24" s="62"/>
      <c r="H24" s="87"/>
      <c r="I24" s="88"/>
      <c r="J24" s="89" t="e">
        <f>BZ17/BZ19</f>
        <v>#DIV/0!</v>
      </c>
      <c r="K24" s="62"/>
      <c r="L24" s="62"/>
      <c r="M24" s="62"/>
      <c r="N24" s="87"/>
      <c r="O24" s="88"/>
      <c r="P24" s="89" t="e">
        <f>CA17/CA19</f>
        <v>#DIV/0!</v>
      </c>
      <c r="Q24" s="62"/>
      <c r="R24" s="62"/>
      <c r="S24" s="62"/>
      <c r="T24" s="87"/>
      <c r="U24" s="97"/>
      <c r="V24" s="89" t="e">
        <f>CC17/CC19</f>
        <v>#DIV/0!</v>
      </c>
      <c r="W24" s="62"/>
      <c r="X24" s="62"/>
      <c r="Y24" s="62"/>
      <c r="Z24" s="87"/>
      <c r="AA24" s="88"/>
      <c r="AB24" s="89" t="e">
        <f>CD17/CD19</f>
        <v>#DIV/0!</v>
      </c>
      <c r="AC24" s="62"/>
      <c r="AD24" s="62"/>
      <c r="AE24" s="62"/>
      <c r="AF24" s="87"/>
      <c r="AG24" s="88"/>
      <c r="AH24" s="89" t="e">
        <f>CE17/CE19</f>
        <v>#DIV/0!</v>
      </c>
      <c r="AI24" s="62"/>
      <c r="AJ24" s="62"/>
      <c r="AK24" s="62"/>
      <c r="AL24" s="87"/>
      <c r="AM24" s="88"/>
      <c r="AN24" s="89" t="e">
        <f>CG17/CG19</f>
        <v>#DIV/0!</v>
      </c>
      <c r="AO24" s="62"/>
      <c r="AP24" s="62"/>
      <c r="AQ24" s="62"/>
      <c r="AR24" s="87"/>
      <c r="AS24" s="88"/>
      <c r="AT24" s="89" t="e">
        <f>CH17/CH19</f>
        <v>#DIV/0!</v>
      </c>
      <c r="AU24" s="62"/>
      <c r="AV24" s="62"/>
      <c r="AW24" s="62"/>
      <c r="AX24" s="87"/>
      <c r="AY24" s="88"/>
      <c r="AZ24" s="89" t="e">
        <f>CI17/CI19</f>
        <v>#DIV/0!</v>
      </c>
      <c r="BA24" s="62"/>
      <c r="BB24" s="62"/>
      <c r="BC24" s="62"/>
      <c r="BD24" s="87"/>
      <c r="BE24" s="88"/>
      <c r="BF24" s="89" t="e">
        <f>CK17/CK19</f>
        <v>#DIV/0!</v>
      </c>
      <c r="BG24" s="62"/>
      <c r="BH24" s="62"/>
      <c r="BI24" s="62"/>
      <c r="BJ24" s="87"/>
      <c r="BK24" s="88"/>
      <c r="BL24" s="89" t="e">
        <f>CL17/CL19</f>
        <v>#DIV/0!</v>
      </c>
      <c r="BM24" s="62"/>
      <c r="BN24" s="62"/>
      <c r="BO24" s="62"/>
      <c r="BP24" s="87"/>
      <c r="BQ24" s="88"/>
      <c r="BR24" s="89" t="e">
        <f>CM17/CM19</f>
        <v>#DIV/0!</v>
      </c>
      <c r="BS24" s="62"/>
      <c r="BT24" s="62"/>
      <c r="BU24" s="62"/>
      <c r="BW24" s="377" t="s">
        <v>61</v>
      </c>
      <c r="BX24" s="183" t="s">
        <v>2</v>
      </c>
      <c r="BY24" s="202"/>
      <c r="BZ24" s="202"/>
      <c r="CA24" s="203"/>
      <c r="CB24" s="183" t="s">
        <v>2</v>
      </c>
      <c r="CC24" s="202"/>
      <c r="CD24" s="202"/>
      <c r="CE24" s="203"/>
      <c r="CF24" s="183" t="s">
        <v>2</v>
      </c>
      <c r="CG24" s="202"/>
      <c r="CH24" s="202"/>
      <c r="CI24" s="203"/>
      <c r="CJ24" s="183" t="s">
        <v>2</v>
      </c>
      <c r="CK24" s="202"/>
      <c r="CL24" s="202"/>
      <c r="CM24" s="203"/>
    </row>
    <row r="25" spans="1:91" s="35" customFormat="1" ht="15">
      <c r="A25" s="44" t="s">
        <v>22</v>
      </c>
      <c r="B25" s="36"/>
      <c r="C25" s="88"/>
      <c r="D25" s="87"/>
      <c r="E25" s="61" t="e">
        <f>BY21/BY23</f>
        <v>#DIV/0!</v>
      </c>
      <c r="F25" s="62"/>
      <c r="G25" s="62"/>
      <c r="H25" s="87"/>
      <c r="I25" s="88"/>
      <c r="J25" s="87"/>
      <c r="K25" s="61" t="e">
        <f>BZ21/BZ23</f>
        <v>#DIV/0!</v>
      </c>
      <c r="L25" s="62"/>
      <c r="M25" s="62"/>
      <c r="N25" s="87"/>
      <c r="O25" s="88"/>
      <c r="P25" s="87"/>
      <c r="Q25" s="61" t="e">
        <f>CA21/CA23</f>
        <v>#DIV/0!</v>
      </c>
      <c r="R25" s="62"/>
      <c r="S25" s="62"/>
      <c r="T25" s="87"/>
      <c r="U25" s="97"/>
      <c r="V25" s="87"/>
      <c r="W25" s="61" t="e">
        <f>CC21/CC23</f>
        <v>#DIV/0!</v>
      </c>
      <c r="X25" s="62"/>
      <c r="Y25" s="62"/>
      <c r="Z25" s="87"/>
      <c r="AA25" s="88"/>
      <c r="AB25" s="87"/>
      <c r="AC25" s="61" t="e">
        <f>CD21/CD23</f>
        <v>#DIV/0!</v>
      </c>
      <c r="AD25" s="62"/>
      <c r="AE25" s="62"/>
      <c r="AF25" s="87"/>
      <c r="AG25" s="88"/>
      <c r="AH25" s="87"/>
      <c r="AI25" s="61" t="e">
        <f>CE21/CE23</f>
        <v>#DIV/0!</v>
      </c>
      <c r="AJ25" s="62"/>
      <c r="AK25" s="62"/>
      <c r="AL25" s="87"/>
      <c r="AM25" s="88"/>
      <c r="AN25" s="87"/>
      <c r="AO25" s="61" t="e">
        <f>CG21/CG23</f>
        <v>#DIV/0!</v>
      </c>
      <c r="AP25" s="62"/>
      <c r="AQ25" s="62"/>
      <c r="AR25" s="87"/>
      <c r="AS25" s="88"/>
      <c r="AT25" s="87"/>
      <c r="AU25" s="61" t="e">
        <f>CH21/CH23</f>
        <v>#DIV/0!</v>
      </c>
      <c r="AV25" s="62"/>
      <c r="AW25" s="62"/>
      <c r="AX25" s="87"/>
      <c r="AY25" s="88"/>
      <c r="AZ25" s="87"/>
      <c r="BA25" s="61" t="e">
        <f>CI21/CI23</f>
        <v>#DIV/0!</v>
      </c>
      <c r="BB25" s="62"/>
      <c r="BC25" s="62"/>
      <c r="BD25" s="87"/>
      <c r="BE25" s="88"/>
      <c r="BF25" s="87"/>
      <c r="BG25" s="61" t="e">
        <f>CK21/CK23</f>
        <v>#DIV/0!</v>
      </c>
      <c r="BH25" s="62"/>
      <c r="BI25" s="62"/>
      <c r="BJ25" s="87"/>
      <c r="BK25" s="88"/>
      <c r="BL25" s="87"/>
      <c r="BM25" s="61" t="e">
        <f>CL21/CL23</f>
        <v>#DIV/0!</v>
      </c>
      <c r="BN25" s="62"/>
      <c r="BO25" s="62"/>
      <c r="BP25" s="87"/>
      <c r="BQ25" s="88"/>
      <c r="BR25" s="87"/>
      <c r="BS25" s="61" t="e">
        <f>CM21/CM23</f>
        <v>#DIV/0!</v>
      </c>
      <c r="BT25" s="62"/>
      <c r="BU25" s="62"/>
      <c r="BW25" s="378"/>
      <c r="BX25" s="184" t="s">
        <v>1</v>
      </c>
      <c r="BY25" s="204"/>
      <c r="BZ25" s="204"/>
      <c r="CA25" s="205"/>
      <c r="CB25" s="184" t="s">
        <v>1</v>
      </c>
      <c r="CC25" s="204"/>
      <c r="CD25" s="204"/>
      <c r="CE25" s="205"/>
      <c r="CF25" s="184" t="s">
        <v>1</v>
      </c>
      <c r="CG25" s="204"/>
      <c r="CH25" s="204"/>
      <c r="CI25" s="205"/>
      <c r="CJ25" s="184" t="s">
        <v>1</v>
      </c>
      <c r="CK25" s="204"/>
      <c r="CL25" s="204"/>
      <c r="CM25" s="205"/>
    </row>
    <row r="26" spans="1:91" s="35" customFormat="1" ht="16" thickBot="1">
      <c r="A26" s="44" t="s">
        <v>23</v>
      </c>
      <c r="B26" s="36"/>
      <c r="C26" s="88"/>
      <c r="D26" s="87"/>
      <c r="E26" s="62"/>
      <c r="F26" s="63" t="e">
        <f>BY25/BY27</f>
        <v>#DIV/0!</v>
      </c>
      <c r="G26" s="62"/>
      <c r="H26" s="87"/>
      <c r="I26" s="88"/>
      <c r="J26" s="87"/>
      <c r="K26" s="62"/>
      <c r="L26" s="63" t="e">
        <f>BZ25/BZ27</f>
        <v>#DIV/0!</v>
      </c>
      <c r="M26" s="62"/>
      <c r="N26" s="87"/>
      <c r="O26" s="88"/>
      <c r="P26" s="87"/>
      <c r="Q26" s="62"/>
      <c r="R26" s="63" t="e">
        <f>CA25/CA27</f>
        <v>#DIV/0!</v>
      </c>
      <c r="S26" s="62"/>
      <c r="T26" s="87"/>
      <c r="U26" s="97"/>
      <c r="V26" s="87"/>
      <c r="W26" s="62"/>
      <c r="X26" s="63" t="e">
        <f>CC25/CC27</f>
        <v>#DIV/0!</v>
      </c>
      <c r="Y26" s="62"/>
      <c r="Z26" s="87"/>
      <c r="AA26" s="88"/>
      <c r="AB26" s="87"/>
      <c r="AC26" s="62"/>
      <c r="AD26" s="63" t="e">
        <f>CD25/CD27</f>
        <v>#DIV/0!</v>
      </c>
      <c r="AE26" s="62"/>
      <c r="AF26" s="87"/>
      <c r="AG26" s="88"/>
      <c r="AH26" s="87"/>
      <c r="AI26" s="62"/>
      <c r="AJ26" s="63" t="e">
        <f>CE25/CE27</f>
        <v>#DIV/0!</v>
      </c>
      <c r="AK26" s="62"/>
      <c r="AL26" s="87"/>
      <c r="AM26" s="88"/>
      <c r="AN26" s="87"/>
      <c r="AO26" s="62"/>
      <c r="AP26" s="63" t="e">
        <f>CG25/CG27</f>
        <v>#DIV/0!</v>
      </c>
      <c r="AQ26" s="62"/>
      <c r="AR26" s="87"/>
      <c r="AS26" s="88"/>
      <c r="AT26" s="87"/>
      <c r="AU26" s="62"/>
      <c r="AV26" s="63" t="e">
        <f>CH25/CH27</f>
        <v>#DIV/0!</v>
      </c>
      <c r="AW26" s="62"/>
      <c r="AX26" s="87"/>
      <c r="AY26" s="88"/>
      <c r="AZ26" s="87"/>
      <c r="BA26" s="62"/>
      <c r="BB26" s="63" t="e">
        <f>CI25/CI27</f>
        <v>#DIV/0!</v>
      </c>
      <c r="BC26" s="62"/>
      <c r="BD26" s="87"/>
      <c r="BE26" s="88"/>
      <c r="BF26" s="87"/>
      <c r="BG26" s="62"/>
      <c r="BH26" s="63" t="e">
        <f>CK25/CK27</f>
        <v>#DIV/0!</v>
      </c>
      <c r="BI26" s="62"/>
      <c r="BJ26" s="87"/>
      <c r="BK26" s="88"/>
      <c r="BL26" s="87"/>
      <c r="BM26" s="62"/>
      <c r="BN26" s="63" t="e">
        <f>CL25/CL27</f>
        <v>#DIV/0!</v>
      </c>
      <c r="BO26" s="62"/>
      <c r="BP26" s="87"/>
      <c r="BQ26" s="88"/>
      <c r="BR26" s="87"/>
      <c r="BS26" s="62"/>
      <c r="BT26" s="63" t="e">
        <f>CM25/CM27</f>
        <v>#DIV/0!</v>
      </c>
      <c r="BU26" s="62"/>
      <c r="BW26" s="379"/>
      <c r="BX26" s="79" t="s">
        <v>0</v>
      </c>
      <c r="BY26" s="206"/>
      <c r="BZ26" s="206"/>
      <c r="CA26" s="207"/>
      <c r="CB26" s="79" t="s">
        <v>0</v>
      </c>
      <c r="CC26" s="206"/>
      <c r="CD26" s="206"/>
      <c r="CE26" s="207"/>
      <c r="CF26" s="79" t="s">
        <v>0</v>
      </c>
      <c r="CG26" s="206"/>
      <c r="CH26" s="206"/>
      <c r="CI26" s="207"/>
      <c r="CJ26" s="79" t="s">
        <v>0</v>
      </c>
      <c r="CK26" s="206"/>
      <c r="CL26" s="206"/>
      <c r="CM26" s="207"/>
    </row>
    <row r="27" spans="1:91" s="35" customFormat="1" ht="16" thickBot="1">
      <c r="A27" s="45" t="s">
        <v>96</v>
      </c>
      <c r="B27" s="36"/>
      <c r="C27" s="91"/>
      <c r="D27" s="90"/>
      <c r="E27" s="65"/>
      <c r="F27" s="65"/>
      <c r="G27" s="66" t="e">
        <f>BY29/BY31</f>
        <v>#DIV/0!</v>
      </c>
      <c r="H27" s="90"/>
      <c r="I27" s="91"/>
      <c r="J27" s="90"/>
      <c r="K27" s="65"/>
      <c r="L27" s="65"/>
      <c r="M27" s="66" t="e">
        <f>BZ29/BZ31</f>
        <v>#DIV/0!</v>
      </c>
      <c r="N27" s="90"/>
      <c r="O27" s="91"/>
      <c r="P27" s="90"/>
      <c r="Q27" s="65"/>
      <c r="R27" s="65"/>
      <c r="S27" s="66" t="e">
        <f>CA29/CA31</f>
        <v>#DIV/0!</v>
      </c>
      <c r="T27" s="90"/>
      <c r="U27" s="97"/>
      <c r="V27" s="90"/>
      <c r="W27" s="65"/>
      <c r="X27" s="65"/>
      <c r="Y27" s="66" t="e">
        <f>CC29/CC31</f>
        <v>#DIV/0!</v>
      </c>
      <c r="Z27" s="90"/>
      <c r="AA27" s="91"/>
      <c r="AB27" s="90"/>
      <c r="AC27" s="65"/>
      <c r="AD27" s="65"/>
      <c r="AE27" s="66" t="e">
        <f>CD29/CD31</f>
        <v>#DIV/0!</v>
      </c>
      <c r="AF27" s="90"/>
      <c r="AG27" s="91"/>
      <c r="AH27" s="90"/>
      <c r="AI27" s="65"/>
      <c r="AJ27" s="65"/>
      <c r="AK27" s="66" t="e">
        <f>CE29/CE31</f>
        <v>#DIV/0!</v>
      </c>
      <c r="AL27" s="90"/>
      <c r="AM27" s="91"/>
      <c r="AN27" s="90"/>
      <c r="AO27" s="65"/>
      <c r="AP27" s="65"/>
      <c r="AQ27" s="66" t="e">
        <f>CG29/CG31</f>
        <v>#DIV/0!</v>
      </c>
      <c r="AR27" s="90"/>
      <c r="AS27" s="91"/>
      <c r="AT27" s="90"/>
      <c r="AU27" s="65"/>
      <c r="AV27" s="65"/>
      <c r="AW27" s="66" t="e">
        <f>CH29/CH31</f>
        <v>#DIV/0!</v>
      </c>
      <c r="AX27" s="90"/>
      <c r="AY27" s="91"/>
      <c r="AZ27" s="90"/>
      <c r="BA27" s="65"/>
      <c r="BB27" s="65"/>
      <c r="BC27" s="66" t="e">
        <f>CI29/CI31</f>
        <v>#DIV/0!</v>
      </c>
      <c r="BD27" s="90"/>
      <c r="BE27" s="91"/>
      <c r="BF27" s="90"/>
      <c r="BG27" s="65"/>
      <c r="BH27" s="65"/>
      <c r="BI27" s="66" t="e">
        <f>CK29/CK31</f>
        <v>#DIV/0!</v>
      </c>
      <c r="BJ27" s="90"/>
      <c r="BK27" s="91"/>
      <c r="BL27" s="90"/>
      <c r="BM27" s="65"/>
      <c r="BN27" s="65"/>
      <c r="BO27" s="66" t="e">
        <f>CL29/CL31</f>
        <v>#DIV/0!</v>
      </c>
      <c r="BP27" s="90"/>
      <c r="BQ27" s="91"/>
      <c r="BR27" s="90"/>
      <c r="BS27" s="65"/>
      <c r="BT27" s="65"/>
      <c r="BU27" s="66" t="e">
        <f>CM29/CM31</f>
        <v>#DIV/0!</v>
      </c>
      <c r="BW27" s="189"/>
      <c r="BX27" s="72" t="s">
        <v>27</v>
      </c>
      <c r="BY27" s="73">
        <f>BY24+BY25+BY26</f>
        <v>0</v>
      </c>
      <c r="BZ27" s="73">
        <f>BZ24+BZ25+BZ26</f>
        <v>0</v>
      </c>
      <c r="CA27" s="74">
        <f>CA24+CA25+CA26</f>
        <v>0</v>
      </c>
      <c r="CB27" s="72" t="s">
        <v>27</v>
      </c>
      <c r="CC27" s="73">
        <f>CC24+CC25+CC26</f>
        <v>0</v>
      </c>
      <c r="CD27" s="73">
        <f>CD24+CD25+CD26</f>
        <v>0</v>
      </c>
      <c r="CE27" s="74">
        <f>CE24+CE25+CE26</f>
        <v>0</v>
      </c>
      <c r="CF27" s="72" t="s">
        <v>27</v>
      </c>
      <c r="CG27" s="73">
        <f>CG24+CG25+CG26</f>
        <v>0</v>
      </c>
      <c r="CH27" s="73">
        <f>CH24+CH25+CH26</f>
        <v>0</v>
      </c>
      <c r="CI27" s="74">
        <f>CI24+CI25+CI26</f>
        <v>0</v>
      </c>
      <c r="CJ27" s="72" t="s">
        <v>27</v>
      </c>
      <c r="CK27" s="73">
        <f>CK24+CK25+CK26</f>
        <v>0</v>
      </c>
      <c r="CL27" s="73">
        <f>CL24+CL25+CL26</f>
        <v>0</v>
      </c>
      <c r="CM27" s="74">
        <f>CM24+CM25+CM26</f>
        <v>0</v>
      </c>
    </row>
    <row r="28" spans="1:91" s="35" customFormat="1" ht="15" customHeight="1">
      <c r="A28" s="43" t="s">
        <v>24</v>
      </c>
      <c r="B28" s="36"/>
      <c r="C28" s="94"/>
      <c r="D28" s="60" t="e">
        <f>BY18/BY19</f>
        <v>#DIV/0!</v>
      </c>
      <c r="E28" s="67"/>
      <c r="F28" s="67"/>
      <c r="G28" s="67"/>
      <c r="H28" s="93"/>
      <c r="I28" s="94"/>
      <c r="J28" s="92" t="e">
        <f>BZ18/BZ19</f>
        <v>#DIV/0!</v>
      </c>
      <c r="K28" s="67"/>
      <c r="L28" s="67"/>
      <c r="M28" s="67"/>
      <c r="N28" s="93"/>
      <c r="O28" s="94"/>
      <c r="P28" s="92" t="e">
        <f>CA18/CA19</f>
        <v>#DIV/0!</v>
      </c>
      <c r="Q28" s="67"/>
      <c r="R28" s="67"/>
      <c r="S28" s="67"/>
      <c r="T28" s="93"/>
      <c r="U28" s="97"/>
      <c r="V28" s="92" t="e">
        <f>CC18/CC19</f>
        <v>#DIV/0!</v>
      </c>
      <c r="W28" s="67"/>
      <c r="X28" s="67"/>
      <c r="Y28" s="67"/>
      <c r="Z28" s="93"/>
      <c r="AA28" s="94"/>
      <c r="AB28" s="92" t="e">
        <f>CD18/CD19</f>
        <v>#DIV/0!</v>
      </c>
      <c r="AC28" s="67"/>
      <c r="AD28" s="67"/>
      <c r="AE28" s="67"/>
      <c r="AF28" s="93"/>
      <c r="AG28" s="94"/>
      <c r="AH28" s="92" t="e">
        <f>CE18/CE19</f>
        <v>#DIV/0!</v>
      </c>
      <c r="AI28" s="67"/>
      <c r="AJ28" s="67"/>
      <c r="AK28" s="67"/>
      <c r="AL28" s="93"/>
      <c r="AM28" s="94"/>
      <c r="AN28" s="92" t="e">
        <f>CG18/CG19</f>
        <v>#DIV/0!</v>
      </c>
      <c r="AO28" s="67"/>
      <c r="AP28" s="67"/>
      <c r="AQ28" s="67"/>
      <c r="AR28" s="93"/>
      <c r="AS28" s="94"/>
      <c r="AT28" s="92" t="e">
        <f>CH18/CH19</f>
        <v>#DIV/0!</v>
      </c>
      <c r="AU28" s="67"/>
      <c r="AV28" s="67"/>
      <c r="AW28" s="67"/>
      <c r="AX28" s="93"/>
      <c r="AY28" s="94"/>
      <c r="AZ28" s="92" t="e">
        <f>CI18/CI19</f>
        <v>#DIV/0!</v>
      </c>
      <c r="BA28" s="67"/>
      <c r="BB28" s="67"/>
      <c r="BC28" s="67"/>
      <c r="BD28" s="93"/>
      <c r="BE28" s="94"/>
      <c r="BF28" s="92" t="e">
        <f>CK18/CK19</f>
        <v>#DIV/0!</v>
      </c>
      <c r="BG28" s="67"/>
      <c r="BH28" s="67"/>
      <c r="BI28" s="67"/>
      <c r="BJ28" s="93"/>
      <c r="BK28" s="94"/>
      <c r="BL28" s="92" t="e">
        <f>CL18/CL19</f>
        <v>#DIV/0!</v>
      </c>
      <c r="BM28" s="67"/>
      <c r="BN28" s="67"/>
      <c r="BO28" s="67"/>
      <c r="BP28" s="93"/>
      <c r="BQ28" s="94"/>
      <c r="BR28" s="92" t="e">
        <f>CM18/CM19</f>
        <v>#DIV/0!</v>
      </c>
      <c r="BS28" s="67"/>
      <c r="BT28" s="67"/>
      <c r="BU28" s="67"/>
      <c r="BW28" s="380" t="s">
        <v>62</v>
      </c>
      <c r="BX28" s="80" t="s">
        <v>2</v>
      </c>
      <c r="BY28" s="208"/>
      <c r="BZ28" s="208"/>
      <c r="CA28" s="209"/>
      <c r="CB28" s="80" t="s">
        <v>2</v>
      </c>
      <c r="CC28" s="208"/>
      <c r="CD28" s="208"/>
      <c r="CE28" s="209"/>
      <c r="CF28" s="80" t="s">
        <v>2</v>
      </c>
      <c r="CG28" s="208"/>
      <c r="CH28" s="208"/>
      <c r="CI28" s="209"/>
      <c r="CJ28" s="80" t="s">
        <v>2</v>
      </c>
      <c r="CK28" s="208"/>
      <c r="CL28" s="208"/>
      <c r="CM28" s="209"/>
    </row>
    <row r="29" spans="1:91" s="35" customFormat="1" ht="15">
      <c r="A29" s="44" t="s">
        <v>25</v>
      </c>
      <c r="B29" s="36"/>
      <c r="C29" s="94"/>
      <c r="D29" s="93"/>
      <c r="E29" s="68" t="e">
        <f>BY22/BY23</f>
        <v>#DIV/0!</v>
      </c>
      <c r="F29" s="67"/>
      <c r="G29" s="67"/>
      <c r="H29" s="93"/>
      <c r="I29" s="94"/>
      <c r="J29" s="93"/>
      <c r="K29" s="68" t="e">
        <f>BZ22/BZ23</f>
        <v>#DIV/0!</v>
      </c>
      <c r="L29" s="67"/>
      <c r="M29" s="67"/>
      <c r="N29" s="93"/>
      <c r="O29" s="94"/>
      <c r="P29" s="93"/>
      <c r="Q29" s="68" t="e">
        <f>CA22/CA23</f>
        <v>#DIV/0!</v>
      </c>
      <c r="R29" s="67"/>
      <c r="S29" s="67"/>
      <c r="T29" s="93"/>
      <c r="U29" s="94"/>
      <c r="V29" s="93"/>
      <c r="W29" s="68" t="e">
        <f>CC22/CC23</f>
        <v>#DIV/0!</v>
      </c>
      <c r="X29" s="67"/>
      <c r="Y29" s="67"/>
      <c r="Z29" s="93"/>
      <c r="AA29" s="94"/>
      <c r="AB29" s="93"/>
      <c r="AC29" s="68" t="e">
        <f>CD22/CD23</f>
        <v>#DIV/0!</v>
      </c>
      <c r="AD29" s="67"/>
      <c r="AE29" s="67"/>
      <c r="AF29" s="93"/>
      <c r="AG29" s="94"/>
      <c r="AH29" s="93"/>
      <c r="AI29" s="68" t="e">
        <f>CE22/CE23</f>
        <v>#DIV/0!</v>
      </c>
      <c r="AJ29" s="67"/>
      <c r="AK29" s="67"/>
      <c r="AL29" s="93"/>
      <c r="AM29" s="94"/>
      <c r="AN29" s="93"/>
      <c r="AO29" s="68" t="e">
        <f>CG22/CG23</f>
        <v>#DIV/0!</v>
      </c>
      <c r="AP29" s="67"/>
      <c r="AQ29" s="67"/>
      <c r="AR29" s="93"/>
      <c r="AS29" s="94"/>
      <c r="AT29" s="93"/>
      <c r="AU29" s="68" t="e">
        <f>CH22/CH23</f>
        <v>#DIV/0!</v>
      </c>
      <c r="AV29" s="67"/>
      <c r="AW29" s="67"/>
      <c r="AX29" s="93"/>
      <c r="AY29" s="94"/>
      <c r="AZ29" s="93"/>
      <c r="BA29" s="68" t="e">
        <f>CI22/CI23</f>
        <v>#DIV/0!</v>
      </c>
      <c r="BB29" s="67"/>
      <c r="BC29" s="67"/>
      <c r="BD29" s="93"/>
      <c r="BE29" s="94"/>
      <c r="BF29" s="93"/>
      <c r="BG29" s="68" t="e">
        <f>CK22/CK23</f>
        <v>#DIV/0!</v>
      </c>
      <c r="BH29" s="67"/>
      <c r="BI29" s="67"/>
      <c r="BJ29" s="93"/>
      <c r="BK29" s="94"/>
      <c r="BL29" s="93"/>
      <c r="BM29" s="68" t="e">
        <f>CL22/CL23</f>
        <v>#DIV/0!</v>
      </c>
      <c r="BN29" s="67"/>
      <c r="BO29" s="67"/>
      <c r="BP29" s="93"/>
      <c r="BQ29" s="94"/>
      <c r="BR29" s="93"/>
      <c r="BS29" s="68" t="e">
        <f>CM22/CM23</f>
        <v>#DIV/0!</v>
      </c>
      <c r="BT29" s="67"/>
      <c r="BU29" s="67"/>
      <c r="BW29" s="381"/>
      <c r="BX29" s="159" t="s">
        <v>1</v>
      </c>
      <c r="BY29" s="210"/>
      <c r="BZ29" s="210"/>
      <c r="CA29" s="211"/>
      <c r="CB29" s="159" t="s">
        <v>1</v>
      </c>
      <c r="CC29" s="210"/>
      <c r="CD29" s="210"/>
      <c r="CE29" s="211"/>
      <c r="CF29" s="159" t="s">
        <v>1</v>
      </c>
      <c r="CG29" s="210"/>
      <c r="CH29" s="210"/>
      <c r="CI29" s="211"/>
      <c r="CJ29" s="159" t="s">
        <v>1</v>
      </c>
      <c r="CK29" s="210"/>
      <c r="CL29" s="210"/>
      <c r="CM29" s="211"/>
    </row>
    <row r="30" spans="1:91" s="35" customFormat="1" ht="16" thickBot="1">
      <c r="A30" s="44" t="s">
        <v>26</v>
      </c>
      <c r="B30" s="36"/>
      <c r="C30" s="94"/>
      <c r="D30" s="93"/>
      <c r="E30" s="67"/>
      <c r="F30" s="69" t="e">
        <f>BY26/BY27</f>
        <v>#DIV/0!</v>
      </c>
      <c r="G30" s="67"/>
      <c r="H30" s="93"/>
      <c r="I30" s="94"/>
      <c r="J30" s="93"/>
      <c r="K30" s="67"/>
      <c r="L30" s="69" t="e">
        <f>BZ26/BZ27</f>
        <v>#DIV/0!</v>
      </c>
      <c r="M30" s="67"/>
      <c r="N30" s="93"/>
      <c r="O30" s="94"/>
      <c r="P30" s="93"/>
      <c r="Q30" s="67"/>
      <c r="R30" s="69" t="e">
        <f>CA26/CA27</f>
        <v>#DIV/0!</v>
      </c>
      <c r="S30" s="67"/>
      <c r="T30" s="93"/>
      <c r="U30" s="94"/>
      <c r="V30" s="93"/>
      <c r="W30" s="67"/>
      <c r="X30" s="69" t="e">
        <f>CC26/CC27</f>
        <v>#DIV/0!</v>
      </c>
      <c r="Y30" s="67"/>
      <c r="Z30" s="93"/>
      <c r="AA30" s="94"/>
      <c r="AB30" s="93"/>
      <c r="AC30" s="67"/>
      <c r="AD30" s="69" t="e">
        <f>CD26/CD27</f>
        <v>#DIV/0!</v>
      </c>
      <c r="AE30" s="67"/>
      <c r="AF30" s="93"/>
      <c r="AG30" s="94"/>
      <c r="AH30" s="93"/>
      <c r="AI30" s="67"/>
      <c r="AJ30" s="69" t="e">
        <f>CE26/CE27</f>
        <v>#DIV/0!</v>
      </c>
      <c r="AK30" s="67"/>
      <c r="AL30" s="93"/>
      <c r="AM30" s="94"/>
      <c r="AN30" s="93"/>
      <c r="AO30" s="67"/>
      <c r="AP30" s="69" t="e">
        <f>CG26/CG27</f>
        <v>#DIV/0!</v>
      </c>
      <c r="AQ30" s="67"/>
      <c r="AR30" s="93"/>
      <c r="AS30" s="94"/>
      <c r="AT30" s="93"/>
      <c r="AU30" s="67"/>
      <c r="AV30" s="69" t="e">
        <f>CH26/CH27</f>
        <v>#DIV/0!</v>
      </c>
      <c r="AW30" s="67"/>
      <c r="AX30" s="93"/>
      <c r="AY30" s="94"/>
      <c r="AZ30" s="93"/>
      <c r="BA30" s="67"/>
      <c r="BB30" s="69" t="e">
        <f>CI26/CI27</f>
        <v>#DIV/0!</v>
      </c>
      <c r="BC30" s="67"/>
      <c r="BD30" s="93"/>
      <c r="BE30" s="94"/>
      <c r="BF30" s="93"/>
      <c r="BG30" s="67"/>
      <c r="BH30" s="69" t="e">
        <f>CK26/CK27</f>
        <v>#DIV/0!</v>
      </c>
      <c r="BI30" s="67"/>
      <c r="BJ30" s="93"/>
      <c r="BK30" s="94"/>
      <c r="BL30" s="93"/>
      <c r="BM30" s="67"/>
      <c r="BN30" s="69" t="e">
        <f>CL26/CL27</f>
        <v>#DIV/0!</v>
      </c>
      <c r="BO30" s="67"/>
      <c r="BP30" s="93"/>
      <c r="BQ30" s="94"/>
      <c r="BR30" s="93"/>
      <c r="BS30" s="67"/>
      <c r="BT30" s="69" t="e">
        <f>CM26/CM27</f>
        <v>#DIV/0!</v>
      </c>
      <c r="BU30" s="67"/>
      <c r="BW30" s="382"/>
      <c r="BX30" s="158" t="s">
        <v>0</v>
      </c>
      <c r="BY30" s="212"/>
      <c r="BZ30" s="212"/>
      <c r="CA30" s="213"/>
      <c r="CB30" s="158" t="s">
        <v>0</v>
      </c>
      <c r="CC30" s="212"/>
      <c r="CD30" s="212"/>
      <c r="CE30" s="213"/>
      <c r="CF30" s="158" t="s">
        <v>0</v>
      </c>
      <c r="CG30" s="212"/>
      <c r="CH30" s="212"/>
      <c r="CI30" s="213"/>
      <c r="CJ30" s="158" t="s">
        <v>0</v>
      </c>
      <c r="CK30" s="212"/>
      <c r="CL30" s="212"/>
      <c r="CM30" s="213"/>
    </row>
    <row r="31" spans="1:91" s="35" customFormat="1" ht="16" thickBot="1">
      <c r="A31" s="44" t="s">
        <v>97</v>
      </c>
      <c r="B31" s="36"/>
      <c r="C31" s="94"/>
      <c r="D31" s="93"/>
      <c r="E31" s="67"/>
      <c r="F31" s="67"/>
      <c r="G31" s="70" t="e">
        <f>BY30/BY31</f>
        <v>#DIV/0!</v>
      </c>
      <c r="H31" s="93"/>
      <c r="I31" s="94"/>
      <c r="J31" s="93"/>
      <c r="K31" s="67"/>
      <c r="L31" s="67"/>
      <c r="M31" s="70" t="e">
        <f>BZ30/BZ31</f>
        <v>#DIV/0!</v>
      </c>
      <c r="N31" s="93"/>
      <c r="O31" s="94"/>
      <c r="P31" s="93"/>
      <c r="Q31" s="67"/>
      <c r="R31" s="67"/>
      <c r="S31" s="70" t="e">
        <f>CA30/CA31</f>
        <v>#DIV/0!</v>
      </c>
      <c r="T31" s="93"/>
      <c r="U31" s="94"/>
      <c r="V31" s="93"/>
      <c r="W31" s="67"/>
      <c r="X31" s="67"/>
      <c r="Y31" s="70" t="e">
        <f>CC30/CC31</f>
        <v>#DIV/0!</v>
      </c>
      <c r="Z31" s="93"/>
      <c r="AA31" s="94"/>
      <c r="AB31" s="93"/>
      <c r="AC31" s="67"/>
      <c r="AD31" s="67"/>
      <c r="AE31" s="70" t="e">
        <f>CD30/CD31</f>
        <v>#DIV/0!</v>
      </c>
      <c r="AF31" s="93"/>
      <c r="AG31" s="94"/>
      <c r="AH31" s="93"/>
      <c r="AI31" s="67"/>
      <c r="AJ31" s="67"/>
      <c r="AK31" s="70" t="e">
        <f>CE30/CE31</f>
        <v>#DIV/0!</v>
      </c>
      <c r="AL31" s="93"/>
      <c r="AM31" s="94"/>
      <c r="AN31" s="93"/>
      <c r="AO31" s="67"/>
      <c r="AP31" s="67"/>
      <c r="AQ31" s="70" t="e">
        <f>CG30/CG31</f>
        <v>#DIV/0!</v>
      </c>
      <c r="AR31" s="93"/>
      <c r="AS31" s="94"/>
      <c r="AT31" s="93"/>
      <c r="AU31" s="67"/>
      <c r="AV31" s="67"/>
      <c r="AW31" s="70" t="e">
        <f>CH30/CH31</f>
        <v>#DIV/0!</v>
      </c>
      <c r="AX31" s="93"/>
      <c r="AY31" s="94"/>
      <c r="AZ31" s="93"/>
      <c r="BA31" s="67"/>
      <c r="BB31" s="67"/>
      <c r="BC31" s="70" t="e">
        <f>CI30/CI31</f>
        <v>#DIV/0!</v>
      </c>
      <c r="BD31" s="93"/>
      <c r="BE31" s="94"/>
      <c r="BF31" s="93"/>
      <c r="BG31" s="67"/>
      <c r="BH31" s="67"/>
      <c r="BI31" s="70" t="e">
        <f>CK30/CK31</f>
        <v>#DIV/0!</v>
      </c>
      <c r="BJ31" s="93"/>
      <c r="BK31" s="94"/>
      <c r="BL31" s="93"/>
      <c r="BM31" s="67"/>
      <c r="BN31" s="67"/>
      <c r="BO31" s="70" t="e">
        <f>CL30/CL31</f>
        <v>#DIV/0!</v>
      </c>
      <c r="BP31" s="93"/>
      <c r="BQ31" s="94"/>
      <c r="BR31" s="93"/>
      <c r="BS31" s="67"/>
      <c r="BT31" s="67"/>
      <c r="BU31" s="70" t="e">
        <f>CM30/CM31</f>
        <v>#DIV/0!</v>
      </c>
      <c r="BW31" s="187"/>
      <c r="BX31" s="81" t="s">
        <v>27</v>
      </c>
      <c r="BY31" s="82">
        <f>BY28+BY29+BY30</f>
        <v>0</v>
      </c>
      <c r="BZ31" s="82">
        <f>BZ28+BZ29+BZ30</f>
        <v>0</v>
      </c>
      <c r="CA31" s="83">
        <f>CA28+CA29+CA30</f>
        <v>0</v>
      </c>
      <c r="CB31" s="81" t="s">
        <v>27</v>
      </c>
      <c r="CC31" s="82">
        <f>CC28+CC29+CC30</f>
        <v>0</v>
      </c>
      <c r="CD31" s="82">
        <f>CD28+CD29+CD30</f>
        <v>0</v>
      </c>
      <c r="CE31" s="83">
        <f>CE28+CE29+CE30</f>
        <v>0</v>
      </c>
      <c r="CF31" s="81" t="s">
        <v>27</v>
      </c>
      <c r="CG31" s="82">
        <f>CG28+CG29+CG30</f>
        <v>0</v>
      </c>
      <c r="CH31" s="82">
        <f>CH28+CH29+CH30</f>
        <v>0</v>
      </c>
      <c r="CI31" s="83">
        <f>CI28+CI29+CI30</f>
        <v>0</v>
      </c>
      <c r="CJ31" s="81" t="s">
        <v>27</v>
      </c>
      <c r="CK31" s="82">
        <f>CK28+CK29+CK30</f>
        <v>0</v>
      </c>
      <c r="CL31" s="82">
        <f>CL28+CL29+CL30</f>
        <v>0</v>
      </c>
      <c r="CM31" s="83">
        <f>CM28+CM29+CM30</f>
        <v>0</v>
      </c>
    </row>
    <row r="32" spans="1:91" s="35" customFormat="1" ht="16" thickBot="1">
      <c r="A32" s="40"/>
      <c r="B32" s="41"/>
      <c r="C32" s="98"/>
      <c r="D32" s="99"/>
      <c r="E32" s="100"/>
      <c r="F32" s="100"/>
      <c r="G32" s="100"/>
      <c r="H32" s="99"/>
      <c r="I32" s="98"/>
      <c r="J32" s="99"/>
      <c r="K32" s="100"/>
      <c r="L32" s="100"/>
      <c r="M32" s="100"/>
      <c r="N32" s="99"/>
      <c r="O32" s="98"/>
      <c r="P32" s="99"/>
      <c r="Q32" s="100"/>
      <c r="R32" s="100"/>
      <c r="S32" s="100"/>
      <c r="T32" s="99"/>
      <c r="U32" s="98"/>
      <c r="V32" s="99"/>
      <c r="W32" s="100"/>
      <c r="X32" s="100"/>
      <c r="Y32" s="100"/>
      <c r="Z32" s="99"/>
      <c r="AA32" s="98"/>
      <c r="AB32" s="99"/>
      <c r="AC32" s="100"/>
      <c r="AD32" s="100"/>
      <c r="AE32" s="100"/>
      <c r="AF32" s="99"/>
      <c r="AG32" s="98"/>
      <c r="AH32" s="99"/>
      <c r="AI32" s="100"/>
      <c r="AJ32" s="100"/>
      <c r="AK32" s="100"/>
      <c r="AL32" s="99"/>
      <c r="AM32" s="98"/>
      <c r="AN32" s="99"/>
      <c r="AO32" s="100"/>
      <c r="AP32" s="100"/>
      <c r="AQ32" s="100"/>
      <c r="AR32" s="99"/>
      <c r="AS32" s="98"/>
      <c r="AT32" s="99"/>
      <c r="AU32" s="100"/>
      <c r="AV32" s="100"/>
      <c r="AW32" s="100"/>
      <c r="AX32" s="99"/>
      <c r="AY32" s="98"/>
      <c r="AZ32" s="99"/>
      <c r="BA32" s="100"/>
      <c r="BB32" s="100"/>
      <c r="BC32" s="100"/>
      <c r="BD32" s="99"/>
      <c r="BE32" s="98"/>
      <c r="BF32" s="99"/>
      <c r="BG32" s="100"/>
      <c r="BH32" s="100"/>
      <c r="BI32" s="100"/>
      <c r="BJ32" s="99"/>
      <c r="BK32" s="98"/>
      <c r="BL32" s="99"/>
      <c r="BM32" s="100"/>
      <c r="BN32" s="100"/>
      <c r="BO32" s="100"/>
      <c r="BP32" s="99"/>
      <c r="BQ32" s="98"/>
      <c r="BR32" s="99"/>
      <c r="BS32" s="100"/>
      <c r="BT32" s="100"/>
      <c r="BU32" s="100"/>
      <c r="BW32" s="187"/>
      <c r="BX32" s="84" t="s">
        <v>28</v>
      </c>
      <c r="BY32" s="85">
        <f>(BY23+BY27+BY31)-BY34</f>
        <v>0</v>
      </c>
      <c r="BZ32" s="85">
        <f t="shared" ref="BZ32" si="0">(BZ23+BZ27+BZ31)-BZ34</f>
        <v>0</v>
      </c>
      <c r="CA32" s="85">
        <f t="shared" ref="CA32" si="1">(CA23+CA27+CA31)-CA34</f>
        <v>0</v>
      </c>
      <c r="CB32" s="84" t="s">
        <v>28</v>
      </c>
      <c r="CC32" s="85">
        <f t="shared" ref="CC32" si="2">(CC23+CC27+CC31)-CC34</f>
        <v>0</v>
      </c>
      <c r="CD32" s="85">
        <f t="shared" ref="CD32" si="3">(CD23+CD27+CD31)-CD34</f>
        <v>0</v>
      </c>
      <c r="CE32" s="85">
        <f t="shared" ref="CE32" si="4">(CE23+CE27+CE31)-CE34</f>
        <v>0</v>
      </c>
      <c r="CF32" s="84" t="s">
        <v>28</v>
      </c>
      <c r="CG32" s="85">
        <f t="shared" ref="CG32" si="5">(CG23+CG27+CG31)-CG34</f>
        <v>0</v>
      </c>
      <c r="CH32" s="85">
        <f t="shared" ref="CH32" si="6">(CH23+CH27+CH31)-CH34</f>
        <v>0</v>
      </c>
      <c r="CI32" s="85">
        <f t="shared" ref="CI32" si="7">(CI23+CI27+CI31)-CI34</f>
        <v>0</v>
      </c>
      <c r="CJ32" s="84" t="s">
        <v>28</v>
      </c>
      <c r="CK32" s="85">
        <f t="shared" ref="CK32" si="8">(CK23+CK27+CK31)-CK34</f>
        <v>0</v>
      </c>
      <c r="CL32" s="85">
        <f t="shared" ref="CL32" si="9">(CL23+CL27+CL31)-CL34</f>
        <v>0</v>
      </c>
      <c r="CM32" s="85">
        <f t="shared" ref="CM32" si="10">(CM23+CM27+CM31)-CM34</f>
        <v>0</v>
      </c>
    </row>
    <row r="33" spans="75:91" ht="16" thickBot="1">
      <c r="BW33" s="186"/>
      <c r="BX33" s="169" t="s">
        <v>58</v>
      </c>
      <c r="BY33" s="170"/>
      <c r="BZ33" s="170"/>
      <c r="CA33" s="170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2"/>
    </row>
    <row r="34" spans="75:91" ht="15" thickBot="1">
      <c r="BW34" s="186"/>
      <c r="BX34" s="223" t="s">
        <v>73</v>
      </c>
      <c r="BY34" s="178"/>
      <c r="BZ34" s="178"/>
      <c r="CA34" s="178"/>
      <c r="CB34" s="214"/>
      <c r="CC34" s="179"/>
      <c r="CD34" s="179"/>
      <c r="CE34" s="179"/>
      <c r="CF34" s="214"/>
      <c r="CG34" s="179"/>
      <c r="CH34" s="179"/>
      <c r="CI34" s="179"/>
      <c r="CJ34" s="214"/>
      <c r="CK34" s="179"/>
      <c r="CL34" s="179"/>
      <c r="CM34" s="179"/>
    </row>
    <row r="35" spans="75:91" ht="15" thickBot="1">
      <c r="BW35" s="186"/>
      <c r="BX35" s="174" t="s">
        <v>59</v>
      </c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5"/>
    </row>
    <row r="36" spans="75:91" ht="21" thickBot="1">
      <c r="BW36" s="188"/>
      <c r="BX36" s="224" t="s">
        <v>74</v>
      </c>
      <c r="BY36" s="177" t="str">
        <f>IF(BY19&lt;&gt;BY32, "check", "")</f>
        <v/>
      </c>
      <c r="BZ36" s="177" t="str">
        <f t="shared" ref="BZ36:CA36" si="11">IF(BZ19&lt;&gt;BZ32, "check", "")</f>
        <v/>
      </c>
      <c r="CA36" s="177" t="str">
        <f t="shared" si="11"/>
        <v/>
      </c>
      <c r="CB36" s="225"/>
      <c r="CC36" s="177" t="str">
        <f>IF(CC19&lt;&gt;CC32, "check", "")</f>
        <v/>
      </c>
      <c r="CD36" s="177" t="str">
        <f t="shared" ref="CD36:CE36" si="12">IF(CD19&lt;&gt;CD32, "check", "")</f>
        <v/>
      </c>
      <c r="CE36" s="177" t="str">
        <f t="shared" si="12"/>
        <v/>
      </c>
      <c r="CF36" s="225"/>
      <c r="CG36" s="177" t="str">
        <f>IF(CG19&lt;&gt;CG32, "check", "")</f>
        <v/>
      </c>
      <c r="CH36" s="177" t="str">
        <f t="shared" ref="CH36:CI36" si="13">IF(CH19&lt;&gt;CH32, "check", "")</f>
        <v/>
      </c>
      <c r="CI36" s="177" t="str">
        <f t="shared" si="13"/>
        <v/>
      </c>
      <c r="CJ36" s="225"/>
      <c r="CK36" s="177" t="str">
        <f>IF(CK19&lt;&gt;CK32, "check", "")</f>
        <v/>
      </c>
      <c r="CL36" s="177" t="str">
        <f t="shared" ref="CL36:CM36" si="14">IF(CL19&lt;&gt;CL32, "check", "")</f>
        <v/>
      </c>
      <c r="CM36" s="177" t="str">
        <f t="shared" si="14"/>
        <v/>
      </c>
    </row>
    <row r="68" spans="1:91" ht="14" thickBot="1"/>
    <row r="69" spans="1:91" ht="16" thickBot="1">
      <c r="BW69" s="215"/>
      <c r="BX69" s="350" t="s">
        <v>43</v>
      </c>
      <c r="BY69" s="383" t="s">
        <v>57</v>
      </c>
      <c r="BZ69" s="384"/>
      <c r="CA69" s="384"/>
      <c r="CB69" s="384"/>
      <c r="CC69" s="384"/>
      <c r="CD69" s="384"/>
      <c r="CE69" s="384"/>
      <c r="CF69" s="384"/>
      <c r="CG69" s="384"/>
      <c r="CH69" s="384"/>
      <c r="CI69" s="384"/>
      <c r="CJ69" s="384"/>
      <c r="CK69" s="384"/>
      <c r="CL69" s="384"/>
      <c r="CM69" s="385"/>
    </row>
    <row r="70" spans="1:91" ht="16" thickBot="1">
      <c r="A70" s="161" t="str">
        <f>BX69</f>
        <v>YEAR</v>
      </c>
      <c r="B70" s="408" t="str">
        <f>BY69</f>
        <v>Assessment Name</v>
      </c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  <c r="AW70" s="409"/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09"/>
      <c r="BM70" s="409"/>
      <c r="BN70" s="409"/>
      <c r="BO70" s="409"/>
      <c r="BP70" s="409"/>
      <c r="BQ70" s="409"/>
      <c r="BR70" s="409"/>
      <c r="BS70" s="409"/>
      <c r="BT70" s="409"/>
      <c r="BU70" s="410"/>
      <c r="BW70" s="186"/>
      <c r="BX70" s="71" t="s">
        <v>3</v>
      </c>
      <c r="BY70" s="341" t="s">
        <v>10</v>
      </c>
      <c r="BZ70" s="341" t="s">
        <v>12</v>
      </c>
      <c r="CA70" s="342" t="s">
        <v>13</v>
      </c>
      <c r="CB70" s="71" t="s">
        <v>4</v>
      </c>
      <c r="CC70" s="341" t="s">
        <v>10</v>
      </c>
      <c r="CD70" s="341" t="s">
        <v>12</v>
      </c>
      <c r="CE70" s="342" t="s">
        <v>13</v>
      </c>
      <c r="CF70" s="71" t="s">
        <v>5</v>
      </c>
      <c r="CG70" s="341" t="s">
        <v>10</v>
      </c>
      <c r="CH70" s="341" t="s">
        <v>12</v>
      </c>
      <c r="CI70" s="342" t="s">
        <v>13</v>
      </c>
      <c r="CJ70" s="71" t="s">
        <v>6</v>
      </c>
      <c r="CK70" s="341" t="s">
        <v>10</v>
      </c>
      <c r="CL70" s="341" t="s">
        <v>12</v>
      </c>
      <c r="CM70" s="342" t="s">
        <v>13</v>
      </c>
    </row>
    <row r="71" spans="1:91" ht="16" customHeight="1" thickBot="1">
      <c r="B71" s="10"/>
      <c r="C71" s="411" t="s">
        <v>11</v>
      </c>
      <c r="D71" s="412"/>
      <c r="E71" s="412"/>
      <c r="F71" s="412"/>
      <c r="G71" s="41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3"/>
      <c r="U71" s="411" t="s">
        <v>16</v>
      </c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3"/>
      <c r="AL71" s="46"/>
      <c r="AM71" s="411" t="s">
        <v>15</v>
      </c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3"/>
      <c r="BD71" s="46"/>
      <c r="BE71" s="411" t="s">
        <v>14</v>
      </c>
      <c r="BF71" s="412"/>
      <c r="BG71" s="412"/>
      <c r="BH71" s="412"/>
      <c r="BI71" s="412"/>
      <c r="BJ71" s="412"/>
      <c r="BK71" s="412"/>
      <c r="BL71" s="412"/>
      <c r="BM71" s="412"/>
      <c r="BN71" s="412"/>
      <c r="BO71" s="412"/>
      <c r="BP71" s="412"/>
      <c r="BQ71" s="412"/>
      <c r="BR71" s="412"/>
      <c r="BS71" s="412"/>
      <c r="BT71" s="412"/>
      <c r="BU71" s="413"/>
      <c r="BW71" s="371" t="s">
        <v>7</v>
      </c>
      <c r="BX71" s="181" t="s">
        <v>2</v>
      </c>
      <c r="BY71" s="190"/>
      <c r="BZ71" s="190"/>
      <c r="CA71" s="191"/>
      <c r="CB71" s="181" t="s">
        <v>2</v>
      </c>
      <c r="CC71" s="190"/>
      <c r="CD71" s="190"/>
      <c r="CE71" s="191"/>
      <c r="CF71" s="181" t="s">
        <v>2</v>
      </c>
      <c r="CG71" s="190"/>
      <c r="CH71" s="190"/>
      <c r="CI71" s="191"/>
      <c r="CJ71" s="181" t="s">
        <v>2</v>
      </c>
      <c r="CK71" s="190"/>
      <c r="CL71" s="190"/>
      <c r="CM71" s="191"/>
    </row>
    <row r="72" spans="1:91" ht="14" thickBot="1">
      <c r="B72" s="10"/>
      <c r="C72" s="406" t="s">
        <v>10</v>
      </c>
      <c r="D72" s="407"/>
      <c r="E72" s="407"/>
      <c r="F72" s="407"/>
      <c r="G72" s="407"/>
      <c r="H72" s="9"/>
      <c r="I72" s="419" t="s">
        <v>12</v>
      </c>
      <c r="J72" s="420"/>
      <c r="K72" s="420"/>
      <c r="L72" s="420"/>
      <c r="M72" s="421"/>
      <c r="N72" s="9"/>
      <c r="O72" s="417" t="s">
        <v>13</v>
      </c>
      <c r="P72" s="417"/>
      <c r="Q72" s="417"/>
      <c r="R72" s="417"/>
      <c r="S72" s="418"/>
      <c r="T72" s="9"/>
      <c r="U72" s="406" t="s">
        <v>10</v>
      </c>
      <c r="V72" s="407"/>
      <c r="W72" s="407"/>
      <c r="X72" s="407"/>
      <c r="Y72" s="407"/>
      <c r="Z72" s="9"/>
      <c r="AA72" s="419" t="s">
        <v>12</v>
      </c>
      <c r="AB72" s="420"/>
      <c r="AC72" s="420"/>
      <c r="AD72" s="420"/>
      <c r="AE72" s="421"/>
      <c r="AF72" s="9"/>
      <c r="AG72" s="407" t="s">
        <v>13</v>
      </c>
      <c r="AH72" s="407"/>
      <c r="AI72" s="407"/>
      <c r="AJ72" s="407"/>
      <c r="AK72" s="422"/>
      <c r="AL72" s="9"/>
      <c r="AM72" s="406" t="s">
        <v>10</v>
      </c>
      <c r="AN72" s="407"/>
      <c r="AO72" s="407"/>
      <c r="AP72" s="407"/>
      <c r="AQ72" s="407"/>
      <c r="AR72" s="9"/>
      <c r="AS72" s="419" t="s">
        <v>12</v>
      </c>
      <c r="AT72" s="420"/>
      <c r="AU72" s="420"/>
      <c r="AV72" s="420"/>
      <c r="AW72" s="421"/>
      <c r="AX72" s="9"/>
      <c r="AY72" s="407" t="s">
        <v>13</v>
      </c>
      <c r="AZ72" s="407"/>
      <c r="BA72" s="407"/>
      <c r="BB72" s="407"/>
      <c r="BC72" s="422"/>
      <c r="BD72" s="9"/>
      <c r="BE72" s="406" t="s">
        <v>10</v>
      </c>
      <c r="BF72" s="407"/>
      <c r="BG72" s="407"/>
      <c r="BH72" s="407"/>
      <c r="BI72" s="407"/>
      <c r="BJ72" s="9"/>
      <c r="BK72" s="419" t="s">
        <v>12</v>
      </c>
      <c r="BL72" s="420"/>
      <c r="BM72" s="420"/>
      <c r="BN72" s="420"/>
      <c r="BO72" s="421"/>
      <c r="BP72" s="9"/>
      <c r="BQ72" s="407" t="s">
        <v>13</v>
      </c>
      <c r="BR72" s="407"/>
      <c r="BS72" s="407"/>
      <c r="BT72" s="407"/>
      <c r="BU72" s="422"/>
      <c r="BW72" s="372"/>
      <c r="BX72" s="180" t="s">
        <v>1</v>
      </c>
      <c r="BY72" s="192"/>
      <c r="BZ72" s="192"/>
      <c r="CA72" s="193"/>
      <c r="CB72" s="180" t="s">
        <v>1</v>
      </c>
      <c r="CC72" s="192"/>
      <c r="CD72" s="192"/>
      <c r="CE72" s="193"/>
      <c r="CF72" s="180" t="s">
        <v>1</v>
      </c>
      <c r="CG72" s="192"/>
      <c r="CH72" s="192"/>
      <c r="CI72" s="193"/>
      <c r="CJ72" s="180" t="s">
        <v>1</v>
      </c>
      <c r="CK72" s="192"/>
      <c r="CL72" s="192"/>
      <c r="CM72" s="193"/>
    </row>
    <row r="73" spans="1:91" ht="14" thickBot="1">
      <c r="B73" s="10"/>
      <c r="C73" s="51"/>
      <c r="D73" s="52" t="s">
        <v>7</v>
      </c>
      <c r="E73" s="52" t="s">
        <v>8</v>
      </c>
      <c r="F73" s="52" t="s">
        <v>17</v>
      </c>
      <c r="G73" s="53" t="s">
        <v>9</v>
      </c>
      <c r="H73" s="1"/>
      <c r="I73" s="51"/>
      <c r="J73" s="52" t="s">
        <v>7</v>
      </c>
      <c r="K73" s="52" t="s">
        <v>8</v>
      </c>
      <c r="L73" s="52" t="s">
        <v>17</v>
      </c>
      <c r="M73" s="53" t="s">
        <v>9</v>
      </c>
      <c r="N73" s="1"/>
      <c r="O73" s="8"/>
      <c r="P73" s="52" t="s">
        <v>7</v>
      </c>
      <c r="Q73" s="52" t="s">
        <v>8</v>
      </c>
      <c r="R73" s="52" t="s">
        <v>17</v>
      </c>
      <c r="S73" s="53" t="s">
        <v>9</v>
      </c>
      <c r="T73" s="1"/>
      <c r="U73" s="10"/>
      <c r="V73" s="51" t="s">
        <v>7</v>
      </c>
      <c r="W73" s="52" t="s">
        <v>8</v>
      </c>
      <c r="X73" s="52" t="s">
        <v>17</v>
      </c>
      <c r="Y73" s="53" t="s">
        <v>9</v>
      </c>
      <c r="Z73" s="1"/>
      <c r="AA73" s="50"/>
      <c r="AB73" s="51" t="s">
        <v>7</v>
      </c>
      <c r="AC73" s="52" t="s">
        <v>8</v>
      </c>
      <c r="AD73" s="52" t="s">
        <v>17</v>
      </c>
      <c r="AE73" s="53" t="s">
        <v>9</v>
      </c>
      <c r="AF73" s="1"/>
      <c r="AG73" s="50"/>
      <c r="AH73" s="51" t="s">
        <v>7</v>
      </c>
      <c r="AI73" s="52" t="s">
        <v>8</v>
      </c>
      <c r="AJ73" s="52" t="s">
        <v>17</v>
      </c>
      <c r="AK73" s="53" t="s">
        <v>9</v>
      </c>
      <c r="AL73" s="1"/>
      <c r="AM73" s="50"/>
      <c r="AN73" s="52" t="s">
        <v>7</v>
      </c>
      <c r="AO73" s="52" t="s">
        <v>8</v>
      </c>
      <c r="AP73" s="52" t="s">
        <v>17</v>
      </c>
      <c r="AQ73" s="53" t="s">
        <v>9</v>
      </c>
      <c r="AR73" s="1"/>
      <c r="AS73" s="50"/>
      <c r="AT73" s="52" t="s">
        <v>7</v>
      </c>
      <c r="AU73" s="52" t="s">
        <v>8</v>
      </c>
      <c r="AV73" s="52" t="s">
        <v>17</v>
      </c>
      <c r="AW73" s="53" t="s">
        <v>9</v>
      </c>
      <c r="AX73" s="1"/>
      <c r="AY73" s="50"/>
      <c r="AZ73" s="52" t="s">
        <v>7</v>
      </c>
      <c r="BA73" s="52" t="s">
        <v>8</v>
      </c>
      <c r="BB73" s="52" t="s">
        <v>17</v>
      </c>
      <c r="BC73" s="53" t="s">
        <v>9</v>
      </c>
      <c r="BD73" s="1"/>
      <c r="BE73" s="50"/>
      <c r="BF73" s="52" t="s">
        <v>7</v>
      </c>
      <c r="BG73" s="52" t="s">
        <v>8</v>
      </c>
      <c r="BH73" s="52" t="s">
        <v>17</v>
      </c>
      <c r="BI73" s="53" t="s">
        <v>9</v>
      </c>
      <c r="BJ73" s="1"/>
      <c r="BK73" s="50"/>
      <c r="BL73" s="52" t="s">
        <v>7</v>
      </c>
      <c r="BM73" s="52" t="s">
        <v>8</v>
      </c>
      <c r="BN73" s="52" t="s">
        <v>17</v>
      </c>
      <c r="BO73" s="53" t="s">
        <v>9</v>
      </c>
      <c r="BP73" s="1"/>
      <c r="BQ73" s="50"/>
      <c r="BR73" s="52" t="s">
        <v>7</v>
      </c>
      <c r="BS73" s="52" t="s">
        <v>8</v>
      </c>
      <c r="BT73" s="52" t="s">
        <v>17</v>
      </c>
      <c r="BU73" s="53" t="s">
        <v>9</v>
      </c>
      <c r="BW73" s="373"/>
      <c r="BX73" s="156" t="s">
        <v>0</v>
      </c>
      <c r="BY73" s="194"/>
      <c r="BZ73" s="194"/>
      <c r="CA73" s="195"/>
      <c r="CB73" s="156" t="s">
        <v>0</v>
      </c>
      <c r="CC73" s="194"/>
      <c r="CD73" s="194"/>
      <c r="CE73" s="195"/>
      <c r="CF73" s="156" t="s">
        <v>0</v>
      </c>
      <c r="CG73" s="194"/>
      <c r="CH73" s="194"/>
      <c r="CI73" s="195"/>
      <c r="CJ73" s="156" t="s">
        <v>0</v>
      </c>
      <c r="CK73" s="194"/>
      <c r="CL73" s="194"/>
      <c r="CM73" s="195"/>
    </row>
    <row r="74" spans="1:91" ht="16" thickBot="1">
      <c r="A74" s="34"/>
      <c r="B74" s="34"/>
      <c r="C74" s="14"/>
      <c r="D74" s="15"/>
      <c r="E74" s="15"/>
      <c r="F74" s="15"/>
      <c r="G74" s="15"/>
      <c r="H74" s="15"/>
      <c r="I74" s="14"/>
      <c r="J74" s="15"/>
      <c r="K74" s="15"/>
      <c r="L74" s="15"/>
      <c r="M74" s="15"/>
      <c r="N74" s="15"/>
      <c r="O74" s="14"/>
      <c r="P74" s="15"/>
      <c r="Q74" s="15"/>
      <c r="R74" s="15"/>
      <c r="S74" s="15"/>
      <c r="T74" s="15"/>
      <c r="U74" s="14"/>
      <c r="V74" s="15"/>
      <c r="W74" s="15"/>
      <c r="X74" s="15"/>
      <c r="Y74" s="15"/>
      <c r="Z74" s="15"/>
      <c r="AA74" s="14"/>
      <c r="AB74" s="15"/>
      <c r="AC74" s="15"/>
      <c r="AD74" s="15"/>
      <c r="AE74" s="15"/>
      <c r="AF74" s="15"/>
      <c r="AG74" s="14"/>
      <c r="AH74" s="15"/>
      <c r="AI74" s="15"/>
      <c r="AJ74" s="15"/>
      <c r="AK74" s="15"/>
      <c r="AL74" s="15"/>
      <c r="AM74" s="14"/>
      <c r="AN74" s="15"/>
      <c r="AO74" s="15"/>
      <c r="AP74" s="15"/>
      <c r="AQ74" s="15"/>
      <c r="AR74" s="15"/>
      <c r="AS74" s="14"/>
      <c r="AT74" s="15"/>
      <c r="AU74" s="15"/>
      <c r="AV74" s="15"/>
      <c r="AW74" s="15"/>
      <c r="AX74" s="15"/>
      <c r="AY74" s="14"/>
      <c r="AZ74" s="15"/>
      <c r="BA74" s="15"/>
      <c r="BB74" s="15"/>
      <c r="BC74" s="15"/>
      <c r="BD74" s="15"/>
      <c r="BE74" s="14"/>
      <c r="BF74" s="15"/>
      <c r="BG74" s="15"/>
      <c r="BH74" s="15"/>
      <c r="BI74" s="15"/>
      <c r="BJ74" s="15"/>
      <c r="BK74" s="14"/>
      <c r="BL74" s="15"/>
      <c r="BM74" s="15"/>
      <c r="BN74" s="15"/>
      <c r="BO74" s="15"/>
      <c r="BP74" s="15"/>
      <c r="BQ74" s="14"/>
      <c r="BR74" s="15"/>
      <c r="BS74" s="15"/>
      <c r="BT74" s="15"/>
      <c r="BU74" s="15"/>
      <c r="BV74" s="35"/>
      <c r="BW74" s="189"/>
      <c r="BX74" s="72" t="s">
        <v>27</v>
      </c>
      <c r="BY74" s="73">
        <f>BY71+BY72+BY73</f>
        <v>0</v>
      </c>
      <c r="BZ74" s="73">
        <f>BZ71+BZ72+BZ73</f>
        <v>0</v>
      </c>
      <c r="CA74" s="74">
        <f>CA71+CA72+CA73</f>
        <v>0</v>
      </c>
      <c r="CB74" s="72" t="s">
        <v>27</v>
      </c>
      <c r="CC74" s="73">
        <f>CC71+CC72+CC73</f>
        <v>0</v>
      </c>
      <c r="CD74" s="73">
        <f>CD71+CD72+CD73</f>
        <v>0</v>
      </c>
      <c r="CE74" s="74">
        <f>CE71+CE72+CE73</f>
        <v>0</v>
      </c>
      <c r="CF74" s="72" t="s">
        <v>27</v>
      </c>
      <c r="CG74" s="73">
        <f>CG71+CG72+CG73</f>
        <v>0</v>
      </c>
      <c r="CH74" s="73">
        <f>CH71+CH72+CH73</f>
        <v>0</v>
      </c>
      <c r="CI74" s="74">
        <f>CI71+CI72+CI73</f>
        <v>0</v>
      </c>
      <c r="CJ74" s="72" t="s">
        <v>27</v>
      </c>
      <c r="CK74" s="73">
        <f>CK71+CK72+CK73</f>
        <v>0</v>
      </c>
      <c r="CL74" s="73">
        <f>CL71+CL72+CL73</f>
        <v>0</v>
      </c>
      <c r="CM74" s="74">
        <f>CM71+CM72+CM73</f>
        <v>0</v>
      </c>
    </row>
    <row r="75" spans="1:91" ht="15" customHeight="1">
      <c r="A75" s="43" t="s">
        <v>18</v>
      </c>
      <c r="B75" s="36"/>
      <c r="C75" s="18"/>
      <c r="D75" s="58" t="e">
        <f>BY71/BY74</f>
        <v>#DIV/0!</v>
      </c>
      <c r="E75" s="62"/>
      <c r="F75" s="62"/>
      <c r="G75" s="62"/>
      <c r="H75" s="87"/>
      <c r="I75" s="88"/>
      <c r="J75" s="86" t="e">
        <f>BZ71/BZ74</f>
        <v>#DIV/0!</v>
      </c>
      <c r="K75" s="62"/>
      <c r="L75" s="62"/>
      <c r="M75" s="62"/>
      <c r="N75" s="87"/>
      <c r="O75" s="88"/>
      <c r="P75" s="86" t="e">
        <f>CA71/CA74</f>
        <v>#DIV/0!</v>
      </c>
      <c r="Q75" s="62"/>
      <c r="R75" s="62"/>
      <c r="S75" s="62"/>
      <c r="T75" s="87"/>
      <c r="U75" s="97"/>
      <c r="V75" s="86" t="e">
        <f>CC71/CC74</f>
        <v>#DIV/0!</v>
      </c>
      <c r="W75" s="62"/>
      <c r="X75" s="62"/>
      <c r="Y75" s="62"/>
      <c r="Z75" s="87"/>
      <c r="AA75" s="88"/>
      <c r="AB75" s="86" t="e">
        <f>CD71/CD74</f>
        <v>#DIV/0!</v>
      </c>
      <c r="AC75" s="62"/>
      <c r="AD75" s="62"/>
      <c r="AE75" s="62"/>
      <c r="AF75" s="87"/>
      <c r="AG75" s="88"/>
      <c r="AH75" s="86" t="e">
        <f>CE71/CE74</f>
        <v>#DIV/0!</v>
      </c>
      <c r="AI75" s="62"/>
      <c r="AJ75" s="62"/>
      <c r="AK75" s="62"/>
      <c r="AL75" s="87"/>
      <c r="AM75" s="88"/>
      <c r="AN75" s="86" t="e">
        <f>CG71/CG74</f>
        <v>#DIV/0!</v>
      </c>
      <c r="AO75" s="62"/>
      <c r="AP75" s="62"/>
      <c r="AQ75" s="62"/>
      <c r="AR75" s="87"/>
      <c r="AS75" s="88"/>
      <c r="AT75" s="86" t="e">
        <f>CH71/CH74</f>
        <v>#DIV/0!</v>
      </c>
      <c r="AU75" s="62"/>
      <c r="AV75" s="62"/>
      <c r="AW75" s="62"/>
      <c r="AX75" s="87"/>
      <c r="AY75" s="88"/>
      <c r="AZ75" s="86" t="e">
        <f>CI71/CI74</f>
        <v>#DIV/0!</v>
      </c>
      <c r="BA75" s="62"/>
      <c r="BB75" s="62"/>
      <c r="BC75" s="62"/>
      <c r="BD75" s="87"/>
      <c r="BE75" s="88"/>
      <c r="BF75" s="86" t="e">
        <f>CK71/CK74</f>
        <v>#DIV/0!</v>
      </c>
      <c r="BG75" s="62"/>
      <c r="BH75" s="62"/>
      <c r="BI75" s="62"/>
      <c r="BJ75" s="87"/>
      <c r="BK75" s="88"/>
      <c r="BL75" s="86" t="e">
        <f>CL71/CL74</f>
        <v>#DIV/0!</v>
      </c>
      <c r="BM75" s="62"/>
      <c r="BN75" s="62"/>
      <c r="BO75" s="62"/>
      <c r="BP75" s="87"/>
      <c r="BQ75" s="88"/>
      <c r="BR75" s="86" t="e">
        <f>CM71/CM74</f>
        <v>#DIV/0!</v>
      </c>
      <c r="BS75" s="62"/>
      <c r="BT75" s="62"/>
      <c r="BU75" s="62"/>
      <c r="BV75" s="35"/>
      <c r="BW75" s="374" t="s">
        <v>60</v>
      </c>
      <c r="BX75" s="157" t="s">
        <v>2</v>
      </c>
      <c r="BY75" s="196"/>
      <c r="BZ75" s="196"/>
      <c r="CA75" s="197"/>
      <c r="CB75" s="157" t="s">
        <v>2</v>
      </c>
      <c r="CC75" s="196"/>
      <c r="CD75" s="196"/>
      <c r="CE75" s="197"/>
      <c r="CF75" s="157" t="s">
        <v>2</v>
      </c>
      <c r="CG75" s="196"/>
      <c r="CH75" s="196"/>
      <c r="CI75" s="197"/>
      <c r="CJ75" s="157" t="s">
        <v>2</v>
      </c>
      <c r="CK75" s="196"/>
      <c r="CL75" s="196"/>
      <c r="CM75" s="197"/>
    </row>
    <row r="76" spans="1:91" ht="15">
      <c r="A76" s="44" t="s">
        <v>19</v>
      </c>
      <c r="B76" s="36"/>
      <c r="C76" s="18"/>
      <c r="D76" s="87"/>
      <c r="E76" s="61" t="e">
        <f>BY75/BY78</f>
        <v>#DIV/0!</v>
      </c>
      <c r="F76" s="62"/>
      <c r="G76" s="62"/>
      <c r="H76" s="87"/>
      <c r="I76" s="88"/>
      <c r="J76" s="87"/>
      <c r="K76" s="61" t="e">
        <f>BZ75/BZ78</f>
        <v>#DIV/0!</v>
      </c>
      <c r="L76" s="62"/>
      <c r="M76" s="62"/>
      <c r="N76" s="87"/>
      <c r="O76" s="88"/>
      <c r="P76" s="87"/>
      <c r="Q76" s="61" t="e">
        <f>CA75/CA78</f>
        <v>#DIV/0!</v>
      </c>
      <c r="R76" s="62"/>
      <c r="S76" s="62"/>
      <c r="T76" s="87"/>
      <c r="U76" s="97"/>
      <c r="V76" s="87"/>
      <c r="W76" s="61" t="e">
        <f>CC75/CC78</f>
        <v>#DIV/0!</v>
      </c>
      <c r="X76" s="62"/>
      <c r="Y76" s="62"/>
      <c r="Z76" s="87"/>
      <c r="AA76" s="88"/>
      <c r="AB76" s="87"/>
      <c r="AC76" s="61" t="e">
        <f>CD75/CD78</f>
        <v>#DIV/0!</v>
      </c>
      <c r="AD76" s="62"/>
      <c r="AE76" s="62"/>
      <c r="AF76" s="87"/>
      <c r="AG76" s="88"/>
      <c r="AH76" s="87"/>
      <c r="AI76" s="61" t="e">
        <f>CE75/CE78</f>
        <v>#DIV/0!</v>
      </c>
      <c r="AJ76" s="62"/>
      <c r="AK76" s="62"/>
      <c r="AL76" s="87"/>
      <c r="AM76" s="88"/>
      <c r="AN76" s="87"/>
      <c r="AO76" s="61" t="e">
        <f>CG75/CG78</f>
        <v>#DIV/0!</v>
      </c>
      <c r="AP76" s="62"/>
      <c r="AQ76" s="62"/>
      <c r="AR76" s="87"/>
      <c r="AS76" s="88"/>
      <c r="AT76" s="87"/>
      <c r="AU76" s="61" t="e">
        <f>CH75/CH78</f>
        <v>#DIV/0!</v>
      </c>
      <c r="AV76" s="62"/>
      <c r="AW76" s="62"/>
      <c r="AX76" s="87"/>
      <c r="AY76" s="88"/>
      <c r="AZ76" s="87"/>
      <c r="BA76" s="61" t="e">
        <f>CI75/CI78</f>
        <v>#DIV/0!</v>
      </c>
      <c r="BB76" s="62"/>
      <c r="BC76" s="62"/>
      <c r="BD76" s="87"/>
      <c r="BE76" s="88"/>
      <c r="BF76" s="87"/>
      <c r="BG76" s="61" t="e">
        <f>CK75/CK78</f>
        <v>#DIV/0!</v>
      </c>
      <c r="BH76" s="62"/>
      <c r="BI76" s="62"/>
      <c r="BJ76" s="87"/>
      <c r="BK76" s="88"/>
      <c r="BL76" s="87"/>
      <c r="BM76" s="61" t="e">
        <f>CL75/CL78</f>
        <v>#DIV/0!</v>
      </c>
      <c r="BN76" s="62"/>
      <c r="BO76" s="62"/>
      <c r="BP76" s="87"/>
      <c r="BQ76" s="88"/>
      <c r="BR76" s="87"/>
      <c r="BS76" s="61" t="e">
        <f>CM75/CM78</f>
        <v>#DIV/0!</v>
      </c>
      <c r="BT76" s="62"/>
      <c r="BU76" s="62"/>
      <c r="BV76" s="35"/>
      <c r="BW76" s="375"/>
      <c r="BX76" s="182" t="s">
        <v>1</v>
      </c>
      <c r="BY76" s="198"/>
      <c r="BZ76" s="198"/>
      <c r="CA76" s="199"/>
      <c r="CB76" s="182" t="s">
        <v>1</v>
      </c>
      <c r="CC76" s="198"/>
      <c r="CD76" s="198"/>
      <c r="CE76" s="199"/>
      <c r="CF76" s="182" t="s">
        <v>1</v>
      </c>
      <c r="CG76" s="198"/>
      <c r="CH76" s="198"/>
      <c r="CI76" s="199"/>
      <c r="CJ76" s="182" t="s">
        <v>1</v>
      </c>
      <c r="CK76" s="198"/>
      <c r="CL76" s="198"/>
      <c r="CM76" s="199"/>
    </row>
    <row r="77" spans="1:91" ht="16" thickBot="1">
      <c r="A77" s="44" t="s">
        <v>20</v>
      </c>
      <c r="B77" s="36"/>
      <c r="C77" s="18"/>
      <c r="D77" s="87"/>
      <c r="E77" s="62"/>
      <c r="F77" s="63" t="e">
        <f>BY79/BY82</f>
        <v>#DIV/0!</v>
      </c>
      <c r="G77" s="62"/>
      <c r="H77" s="87"/>
      <c r="I77" s="88"/>
      <c r="J77" s="87"/>
      <c r="K77" s="62"/>
      <c r="L77" s="63" t="e">
        <f>BZ79/BZ82</f>
        <v>#DIV/0!</v>
      </c>
      <c r="M77" s="62"/>
      <c r="N77" s="87"/>
      <c r="O77" s="88"/>
      <c r="P77" s="87"/>
      <c r="Q77" s="62"/>
      <c r="R77" s="63" t="e">
        <f>CA79/CA82</f>
        <v>#DIV/0!</v>
      </c>
      <c r="S77" s="62"/>
      <c r="T77" s="87"/>
      <c r="U77" s="97"/>
      <c r="V77" s="87"/>
      <c r="W77" s="62"/>
      <c r="X77" s="63" t="e">
        <f>CC79/CC82</f>
        <v>#DIV/0!</v>
      </c>
      <c r="Y77" s="62"/>
      <c r="Z77" s="87"/>
      <c r="AA77" s="88"/>
      <c r="AB77" s="87"/>
      <c r="AC77" s="62"/>
      <c r="AD77" s="63" t="e">
        <f>CD79/CD82</f>
        <v>#DIV/0!</v>
      </c>
      <c r="AE77" s="62"/>
      <c r="AF77" s="87"/>
      <c r="AG77" s="88"/>
      <c r="AH77" s="87"/>
      <c r="AI77" s="62"/>
      <c r="AJ77" s="63" t="e">
        <f>CE79/CE82</f>
        <v>#DIV/0!</v>
      </c>
      <c r="AK77" s="62"/>
      <c r="AL77" s="87"/>
      <c r="AM77" s="88"/>
      <c r="AN77" s="87"/>
      <c r="AO77" s="62"/>
      <c r="AP77" s="63" t="e">
        <f>CG79/CG82</f>
        <v>#DIV/0!</v>
      </c>
      <c r="AQ77" s="62"/>
      <c r="AR77" s="87"/>
      <c r="AS77" s="88"/>
      <c r="AT77" s="87"/>
      <c r="AU77" s="62"/>
      <c r="AV77" s="63" t="e">
        <f>CH79/CH82</f>
        <v>#DIV/0!</v>
      </c>
      <c r="AW77" s="62"/>
      <c r="AX77" s="87"/>
      <c r="AY77" s="88"/>
      <c r="AZ77" s="87"/>
      <c r="BA77" s="62"/>
      <c r="BB77" s="63" t="e">
        <f>CI79/CI82</f>
        <v>#DIV/0!</v>
      </c>
      <c r="BC77" s="62"/>
      <c r="BD77" s="87"/>
      <c r="BE77" s="88"/>
      <c r="BF77" s="87"/>
      <c r="BG77" s="62"/>
      <c r="BH77" s="63" t="e">
        <f>CK79/CK82</f>
        <v>#DIV/0!</v>
      </c>
      <c r="BI77" s="62"/>
      <c r="BJ77" s="87"/>
      <c r="BK77" s="88"/>
      <c r="BL77" s="87"/>
      <c r="BM77" s="62"/>
      <c r="BN77" s="63" t="e">
        <f>CL79/CL82</f>
        <v>#DIV/0!</v>
      </c>
      <c r="BO77" s="62"/>
      <c r="BP77" s="87"/>
      <c r="BQ77" s="88"/>
      <c r="BR77" s="87"/>
      <c r="BS77" s="62"/>
      <c r="BT77" s="63" t="e">
        <f>CM79/CM82</f>
        <v>#DIV/0!</v>
      </c>
      <c r="BU77" s="62"/>
      <c r="BV77" s="35"/>
      <c r="BW77" s="376"/>
      <c r="BX77" s="75" t="s">
        <v>0</v>
      </c>
      <c r="BY77" s="200"/>
      <c r="BZ77" s="200"/>
      <c r="CA77" s="201"/>
      <c r="CB77" s="75" t="s">
        <v>0</v>
      </c>
      <c r="CC77" s="200"/>
      <c r="CD77" s="200"/>
      <c r="CE77" s="201"/>
      <c r="CF77" s="75" t="s">
        <v>0</v>
      </c>
      <c r="CG77" s="200"/>
      <c r="CH77" s="200"/>
      <c r="CI77" s="201"/>
      <c r="CJ77" s="75" t="s">
        <v>0</v>
      </c>
      <c r="CK77" s="200"/>
      <c r="CL77" s="200"/>
      <c r="CM77" s="201"/>
    </row>
    <row r="78" spans="1:91" ht="16" thickBot="1">
      <c r="A78" s="45" t="s">
        <v>95</v>
      </c>
      <c r="B78" s="36"/>
      <c r="C78" s="18"/>
      <c r="D78" s="87"/>
      <c r="E78" s="62"/>
      <c r="F78" s="62"/>
      <c r="G78" s="64" t="e">
        <f>BY83/BY86</f>
        <v>#DIV/0!</v>
      </c>
      <c r="H78" s="87"/>
      <c r="I78" s="88"/>
      <c r="J78" s="87"/>
      <c r="K78" s="62"/>
      <c r="L78" s="62"/>
      <c r="M78" s="64" t="e">
        <f>BZ83/BZ86</f>
        <v>#DIV/0!</v>
      </c>
      <c r="N78" s="87"/>
      <c r="O78" s="88"/>
      <c r="P78" s="87"/>
      <c r="Q78" s="62"/>
      <c r="R78" s="62"/>
      <c r="S78" s="64" t="e">
        <f>CA83/CA86</f>
        <v>#DIV/0!</v>
      </c>
      <c r="T78" s="87"/>
      <c r="U78" s="97"/>
      <c r="V78" s="87"/>
      <c r="W78" s="62"/>
      <c r="X78" s="62"/>
      <c r="Y78" s="64" t="e">
        <f>CC83/CC86</f>
        <v>#DIV/0!</v>
      </c>
      <c r="Z78" s="87"/>
      <c r="AA78" s="88"/>
      <c r="AB78" s="87"/>
      <c r="AC78" s="62"/>
      <c r="AD78" s="62"/>
      <c r="AE78" s="64" t="e">
        <f>CD83/CD86</f>
        <v>#DIV/0!</v>
      </c>
      <c r="AF78" s="87"/>
      <c r="AG78" s="88"/>
      <c r="AH78" s="87"/>
      <c r="AI78" s="62"/>
      <c r="AJ78" s="62"/>
      <c r="AK78" s="64" t="e">
        <f>CE83/CE86</f>
        <v>#DIV/0!</v>
      </c>
      <c r="AL78" s="87"/>
      <c r="AM78" s="88"/>
      <c r="AN78" s="87"/>
      <c r="AO78" s="62"/>
      <c r="AP78" s="62"/>
      <c r="AQ78" s="64" t="e">
        <f>CG83/CG86</f>
        <v>#DIV/0!</v>
      </c>
      <c r="AR78" s="87"/>
      <c r="AS78" s="88"/>
      <c r="AT78" s="87"/>
      <c r="AU78" s="62"/>
      <c r="AV78" s="62"/>
      <c r="AW78" s="64" t="e">
        <f>CH83/CH86</f>
        <v>#DIV/0!</v>
      </c>
      <c r="AX78" s="87"/>
      <c r="AY78" s="88"/>
      <c r="AZ78" s="87"/>
      <c r="BA78" s="62"/>
      <c r="BB78" s="62"/>
      <c r="BC78" s="64" t="e">
        <f>CI83/CI86</f>
        <v>#DIV/0!</v>
      </c>
      <c r="BD78" s="87"/>
      <c r="BE78" s="88"/>
      <c r="BF78" s="87"/>
      <c r="BG78" s="62"/>
      <c r="BH78" s="62"/>
      <c r="BI78" s="64" t="e">
        <f>CK83/CK86</f>
        <v>#DIV/0!</v>
      </c>
      <c r="BJ78" s="87"/>
      <c r="BK78" s="88"/>
      <c r="BL78" s="87"/>
      <c r="BM78" s="62"/>
      <c r="BN78" s="62"/>
      <c r="BO78" s="64" t="e">
        <f>CL83/CL86</f>
        <v>#DIV/0!</v>
      </c>
      <c r="BP78" s="87"/>
      <c r="BQ78" s="88"/>
      <c r="BR78" s="87"/>
      <c r="BS78" s="62"/>
      <c r="BT78" s="62"/>
      <c r="BU78" s="64" t="e">
        <f>CM83/CM86</f>
        <v>#DIV/0!</v>
      </c>
      <c r="BV78" s="35"/>
      <c r="BW78" s="189"/>
      <c r="BX78" s="76" t="s">
        <v>27</v>
      </c>
      <c r="BY78" s="77">
        <f>BY75+BY76+BY77</f>
        <v>0</v>
      </c>
      <c r="BZ78" s="77">
        <f>BZ75+BZ76+BZ77</f>
        <v>0</v>
      </c>
      <c r="CA78" s="78">
        <f>CA75+CA76+CA77</f>
        <v>0</v>
      </c>
      <c r="CB78" s="76" t="s">
        <v>27</v>
      </c>
      <c r="CC78" s="77">
        <f>CC75+CC76+CC77</f>
        <v>0</v>
      </c>
      <c r="CD78" s="77">
        <f>CD75+CD76+CD77</f>
        <v>0</v>
      </c>
      <c r="CE78" s="78">
        <f>CE75+CE76+CE77</f>
        <v>0</v>
      </c>
      <c r="CF78" s="76" t="s">
        <v>27</v>
      </c>
      <c r="CG78" s="77">
        <f>CG75+CG76+CG77</f>
        <v>0</v>
      </c>
      <c r="CH78" s="77">
        <f>CH75+CH76+CH77</f>
        <v>0</v>
      </c>
      <c r="CI78" s="78">
        <f>CI75+CI76+CI77</f>
        <v>0</v>
      </c>
      <c r="CJ78" s="76" t="s">
        <v>27</v>
      </c>
      <c r="CK78" s="77">
        <f>CK75+CK76+CK77</f>
        <v>0</v>
      </c>
      <c r="CL78" s="77">
        <f>CL75+CL76+CL77</f>
        <v>0</v>
      </c>
      <c r="CM78" s="78">
        <f>CM75+CM76+CM77</f>
        <v>0</v>
      </c>
    </row>
    <row r="79" spans="1:91" ht="15" customHeight="1">
      <c r="A79" s="43" t="s">
        <v>21</v>
      </c>
      <c r="B79" s="36"/>
      <c r="C79" s="18"/>
      <c r="D79" s="59" t="e">
        <f>BY72/BY74</f>
        <v>#DIV/0!</v>
      </c>
      <c r="E79" s="62"/>
      <c r="F79" s="62"/>
      <c r="G79" s="62"/>
      <c r="H79" s="87"/>
      <c r="I79" s="88"/>
      <c r="J79" s="89" t="e">
        <f>BZ72/BZ74</f>
        <v>#DIV/0!</v>
      </c>
      <c r="K79" s="62"/>
      <c r="L79" s="62"/>
      <c r="M79" s="62"/>
      <c r="N79" s="87"/>
      <c r="O79" s="88"/>
      <c r="P79" s="89" t="e">
        <f>CA72/CA74</f>
        <v>#DIV/0!</v>
      </c>
      <c r="Q79" s="62"/>
      <c r="R79" s="62"/>
      <c r="S79" s="62"/>
      <c r="T79" s="87"/>
      <c r="U79" s="97"/>
      <c r="V79" s="89" t="e">
        <f>CC72/CC74</f>
        <v>#DIV/0!</v>
      </c>
      <c r="W79" s="62"/>
      <c r="X79" s="62"/>
      <c r="Y79" s="62"/>
      <c r="Z79" s="87"/>
      <c r="AA79" s="88"/>
      <c r="AB79" s="89" t="e">
        <f>CD72/CD74</f>
        <v>#DIV/0!</v>
      </c>
      <c r="AC79" s="62"/>
      <c r="AD79" s="62"/>
      <c r="AE79" s="62"/>
      <c r="AF79" s="87"/>
      <c r="AG79" s="88"/>
      <c r="AH79" s="89" t="e">
        <f>CE72/CE74</f>
        <v>#DIV/0!</v>
      </c>
      <c r="AI79" s="62"/>
      <c r="AJ79" s="62"/>
      <c r="AK79" s="62"/>
      <c r="AL79" s="87"/>
      <c r="AM79" s="88"/>
      <c r="AN79" s="89" t="e">
        <f>CG72/CG74</f>
        <v>#DIV/0!</v>
      </c>
      <c r="AO79" s="62"/>
      <c r="AP79" s="62"/>
      <c r="AQ79" s="62"/>
      <c r="AR79" s="87"/>
      <c r="AS79" s="88"/>
      <c r="AT79" s="89" t="e">
        <f>CH72/CH74</f>
        <v>#DIV/0!</v>
      </c>
      <c r="AU79" s="62"/>
      <c r="AV79" s="62"/>
      <c r="AW79" s="62"/>
      <c r="AX79" s="87"/>
      <c r="AY79" s="88"/>
      <c r="AZ79" s="89" t="e">
        <f>CI72/CI74</f>
        <v>#DIV/0!</v>
      </c>
      <c r="BA79" s="62"/>
      <c r="BB79" s="62"/>
      <c r="BC79" s="62"/>
      <c r="BD79" s="87"/>
      <c r="BE79" s="88"/>
      <c r="BF79" s="89" t="e">
        <f>CK72/CK74</f>
        <v>#DIV/0!</v>
      </c>
      <c r="BG79" s="62"/>
      <c r="BH79" s="62"/>
      <c r="BI79" s="62"/>
      <c r="BJ79" s="87"/>
      <c r="BK79" s="88"/>
      <c r="BL79" s="89" t="e">
        <f>CL72/CL74</f>
        <v>#DIV/0!</v>
      </c>
      <c r="BM79" s="62"/>
      <c r="BN79" s="62"/>
      <c r="BO79" s="62"/>
      <c r="BP79" s="87"/>
      <c r="BQ79" s="88"/>
      <c r="BR79" s="89" t="e">
        <f>CM72/CM74</f>
        <v>#DIV/0!</v>
      </c>
      <c r="BS79" s="62"/>
      <c r="BT79" s="62"/>
      <c r="BU79" s="62"/>
      <c r="BV79" s="35"/>
      <c r="BW79" s="377" t="s">
        <v>61</v>
      </c>
      <c r="BX79" s="183" t="s">
        <v>2</v>
      </c>
      <c r="BY79" s="202"/>
      <c r="BZ79" s="202"/>
      <c r="CA79" s="203"/>
      <c r="CB79" s="183" t="s">
        <v>2</v>
      </c>
      <c r="CC79" s="202"/>
      <c r="CD79" s="202"/>
      <c r="CE79" s="203"/>
      <c r="CF79" s="183" t="s">
        <v>2</v>
      </c>
      <c r="CG79" s="202"/>
      <c r="CH79" s="202"/>
      <c r="CI79" s="203"/>
      <c r="CJ79" s="183" t="s">
        <v>2</v>
      </c>
      <c r="CK79" s="202"/>
      <c r="CL79" s="202"/>
      <c r="CM79" s="203"/>
    </row>
    <row r="80" spans="1:91" ht="15">
      <c r="A80" s="44" t="s">
        <v>22</v>
      </c>
      <c r="B80" s="36"/>
      <c r="C80" s="18"/>
      <c r="D80" s="87"/>
      <c r="E80" s="61" t="e">
        <f>BY76/BY78</f>
        <v>#DIV/0!</v>
      </c>
      <c r="F80" s="62"/>
      <c r="G80" s="62"/>
      <c r="H80" s="87"/>
      <c r="I80" s="88"/>
      <c r="J80" s="87"/>
      <c r="K80" s="61" t="e">
        <f>BZ76/BZ78</f>
        <v>#DIV/0!</v>
      </c>
      <c r="L80" s="62"/>
      <c r="M80" s="62"/>
      <c r="N80" s="87"/>
      <c r="O80" s="88"/>
      <c r="P80" s="87"/>
      <c r="Q80" s="61" t="e">
        <f>CA76/CA78</f>
        <v>#DIV/0!</v>
      </c>
      <c r="R80" s="62"/>
      <c r="S80" s="62"/>
      <c r="T80" s="87"/>
      <c r="U80" s="97"/>
      <c r="V80" s="87"/>
      <c r="W80" s="61" t="e">
        <f>CC76/CC78</f>
        <v>#DIV/0!</v>
      </c>
      <c r="X80" s="62"/>
      <c r="Y80" s="62"/>
      <c r="Z80" s="87"/>
      <c r="AA80" s="88"/>
      <c r="AB80" s="87"/>
      <c r="AC80" s="61" t="e">
        <f>CD76/CD78</f>
        <v>#DIV/0!</v>
      </c>
      <c r="AD80" s="62"/>
      <c r="AE80" s="62"/>
      <c r="AF80" s="87"/>
      <c r="AG80" s="88"/>
      <c r="AH80" s="87"/>
      <c r="AI80" s="61" t="e">
        <f>CE76/CE78</f>
        <v>#DIV/0!</v>
      </c>
      <c r="AJ80" s="62"/>
      <c r="AK80" s="62"/>
      <c r="AL80" s="87"/>
      <c r="AM80" s="88"/>
      <c r="AN80" s="87"/>
      <c r="AO80" s="61" t="e">
        <f>CG76/CG78</f>
        <v>#DIV/0!</v>
      </c>
      <c r="AP80" s="62"/>
      <c r="AQ80" s="62"/>
      <c r="AR80" s="87"/>
      <c r="AS80" s="88"/>
      <c r="AT80" s="87"/>
      <c r="AU80" s="61" t="e">
        <f>CH76/CH78</f>
        <v>#DIV/0!</v>
      </c>
      <c r="AV80" s="62"/>
      <c r="AW80" s="62"/>
      <c r="AX80" s="87"/>
      <c r="AY80" s="88"/>
      <c r="AZ80" s="87"/>
      <c r="BA80" s="61" t="e">
        <f>CI76/CI78</f>
        <v>#DIV/0!</v>
      </c>
      <c r="BB80" s="62"/>
      <c r="BC80" s="62"/>
      <c r="BD80" s="87"/>
      <c r="BE80" s="88"/>
      <c r="BF80" s="87"/>
      <c r="BG80" s="61" t="e">
        <f>CK76/CK78</f>
        <v>#DIV/0!</v>
      </c>
      <c r="BH80" s="62"/>
      <c r="BI80" s="62"/>
      <c r="BJ80" s="87"/>
      <c r="BK80" s="88"/>
      <c r="BL80" s="87"/>
      <c r="BM80" s="61" t="e">
        <f>CL76/CL78</f>
        <v>#DIV/0!</v>
      </c>
      <c r="BN80" s="62"/>
      <c r="BO80" s="62"/>
      <c r="BP80" s="87"/>
      <c r="BQ80" s="88"/>
      <c r="BR80" s="87"/>
      <c r="BS80" s="61" t="e">
        <f>CM76/CM78</f>
        <v>#DIV/0!</v>
      </c>
      <c r="BT80" s="62"/>
      <c r="BU80" s="62"/>
      <c r="BV80" s="35"/>
      <c r="BW80" s="378"/>
      <c r="BX80" s="184" t="s">
        <v>1</v>
      </c>
      <c r="BY80" s="204"/>
      <c r="BZ80" s="204"/>
      <c r="CA80" s="205"/>
      <c r="CB80" s="184" t="s">
        <v>1</v>
      </c>
      <c r="CC80" s="204"/>
      <c r="CD80" s="204"/>
      <c r="CE80" s="205"/>
      <c r="CF80" s="184" t="s">
        <v>1</v>
      </c>
      <c r="CG80" s="204"/>
      <c r="CH80" s="204"/>
      <c r="CI80" s="205"/>
      <c r="CJ80" s="184" t="s">
        <v>1</v>
      </c>
      <c r="CK80" s="204"/>
      <c r="CL80" s="204"/>
      <c r="CM80" s="205"/>
    </row>
    <row r="81" spans="1:91" ht="16" thickBot="1">
      <c r="A81" s="44" t="s">
        <v>23</v>
      </c>
      <c r="B81" s="36"/>
      <c r="C81" s="18"/>
      <c r="D81" s="87"/>
      <c r="E81" s="62"/>
      <c r="F81" s="63" t="e">
        <f>BY80/BY82</f>
        <v>#DIV/0!</v>
      </c>
      <c r="G81" s="62"/>
      <c r="H81" s="87"/>
      <c r="I81" s="88"/>
      <c r="J81" s="87"/>
      <c r="K81" s="62"/>
      <c r="L81" s="63" t="e">
        <f>BZ80/BZ82</f>
        <v>#DIV/0!</v>
      </c>
      <c r="M81" s="62"/>
      <c r="N81" s="87"/>
      <c r="O81" s="88"/>
      <c r="P81" s="87"/>
      <c r="Q81" s="62"/>
      <c r="R81" s="63" t="e">
        <f>CA80/CA82</f>
        <v>#DIV/0!</v>
      </c>
      <c r="S81" s="62"/>
      <c r="T81" s="87"/>
      <c r="U81" s="97"/>
      <c r="V81" s="87"/>
      <c r="W81" s="62"/>
      <c r="X81" s="63" t="e">
        <f>CC80/CC82</f>
        <v>#DIV/0!</v>
      </c>
      <c r="Y81" s="62"/>
      <c r="Z81" s="87"/>
      <c r="AA81" s="88"/>
      <c r="AB81" s="87"/>
      <c r="AC81" s="62"/>
      <c r="AD81" s="63" t="e">
        <f>CD80/CD82</f>
        <v>#DIV/0!</v>
      </c>
      <c r="AE81" s="62"/>
      <c r="AF81" s="87"/>
      <c r="AG81" s="88"/>
      <c r="AH81" s="87"/>
      <c r="AI81" s="62"/>
      <c r="AJ81" s="63" t="e">
        <f>CE80/CE82</f>
        <v>#DIV/0!</v>
      </c>
      <c r="AK81" s="62"/>
      <c r="AL81" s="87"/>
      <c r="AM81" s="88"/>
      <c r="AN81" s="87"/>
      <c r="AO81" s="62"/>
      <c r="AP81" s="63" t="e">
        <f>CG80/CG82</f>
        <v>#DIV/0!</v>
      </c>
      <c r="AQ81" s="62"/>
      <c r="AR81" s="87"/>
      <c r="AS81" s="88"/>
      <c r="AT81" s="87"/>
      <c r="AU81" s="62"/>
      <c r="AV81" s="63" t="e">
        <f>CH80/CH82</f>
        <v>#DIV/0!</v>
      </c>
      <c r="AW81" s="62"/>
      <c r="AX81" s="87"/>
      <c r="AY81" s="88"/>
      <c r="AZ81" s="87"/>
      <c r="BA81" s="62"/>
      <c r="BB81" s="63" t="e">
        <f>CI80/CI82</f>
        <v>#DIV/0!</v>
      </c>
      <c r="BC81" s="62"/>
      <c r="BD81" s="87"/>
      <c r="BE81" s="88"/>
      <c r="BF81" s="87"/>
      <c r="BG81" s="62"/>
      <c r="BH81" s="63" t="e">
        <f>CK80/CK82</f>
        <v>#DIV/0!</v>
      </c>
      <c r="BI81" s="62"/>
      <c r="BJ81" s="87"/>
      <c r="BK81" s="88"/>
      <c r="BL81" s="87"/>
      <c r="BM81" s="62"/>
      <c r="BN81" s="63" t="e">
        <f>CL80/CL82</f>
        <v>#DIV/0!</v>
      </c>
      <c r="BO81" s="62"/>
      <c r="BP81" s="87"/>
      <c r="BQ81" s="88"/>
      <c r="BR81" s="87"/>
      <c r="BS81" s="62"/>
      <c r="BT81" s="63" t="e">
        <f>CM80/CM82</f>
        <v>#DIV/0!</v>
      </c>
      <c r="BU81" s="62"/>
      <c r="BV81" s="35"/>
      <c r="BW81" s="379"/>
      <c r="BX81" s="79" t="s">
        <v>0</v>
      </c>
      <c r="BY81" s="206"/>
      <c r="BZ81" s="206"/>
      <c r="CA81" s="207"/>
      <c r="CB81" s="79" t="s">
        <v>0</v>
      </c>
      <c r="CC81" s="206"/>
      <c r="CD81" s="206"/>
      <c r="CE81" s="207"/>
      <c r="CF81" s="79" t="s">
        <v>0</v>
      </c>
      <c r="CG81" s="206"/>
      <c r="CH81" s="206"/>
      <c r="CI81" s="207"/>
      <c r="CJ81" s="79" t="s">
        <v>0</v>
      </c>
      <c r="CK81" s="206"/>
      <c r="CL81" s="206"/>
      <c r="CM81" s="207"/>
    </row>
    <row r="82" spans="1:91" ht="16" thickBot="1">
      <c r="A82" s="45" t="s">
        <v>96</v>
      </c>
      <c r="B82" s="36"/>
      <c r="C82" s="23"/>
      <c r="D82" s="90"/>
      <c r="E82" s="65"/>
      <c r="F82" s="65"/>
      <c r="G82" s="66" t="e">
        <f>BY84/BY86</f>
        <v>#DIV/0!</v>
      </c>
      <c r="H82" s="90"/>
      <c r="I82" s="91"/>
      <c r="J82" s="90"/>
      <c r="K82" s="65"/>
      <c r="L82" s="65"/>
      <c r="M82" s="66" t="e">
        <f>BZ84/BZ86</f>
        <v>#DIV/0!</v>
      </c>
      <c r="N82" s="90"/>
      <c r="O82" s="91"/>
      <c r="P82" s="90"/>
      <c r="Q82" s="65"/>
      <c r="R82" s="65"/>
      <c r="S82" s="66" t="e">
        <f>CA84/CA86</f>
        <v>#DIV/0!</v>
      </c>
      <c r="T82" s="90"/>
      <c r="U82" s="97"/>
      <c r="V82" s="90"/>
      <c r="W82" s="65"/>
      <c r="X82" s="65"/>
      <c r="Y82" s="66" t="e">
        <f>CC84/CC86</f>
        <v>#DIV/0!</v>
      </c>
      <c r="Z82" s="90"/>
      <c r="AA82" s="91"/>
      <c r="AB82" s="90"/>
      <c r="AC82" s="65"/>
      <c r="AD82" s="65"/>
      <c r="AE82" s="66" t="e">
        <f>CD84/CD86</f>
        <v>#DIV/0!</v>
      </c>
      <c r="AF82" s="90"/>
      <c r="AG82" s="91"/>
      <c r="AH82" s="90"/>
      <c r="AI82" s="65"/>
      <c r="AJ82" s="65"/>
      <c r="AK82" s="66" t="e">
        <f>CE84/CE86</f>
        <v>#DIV/0!</v>
      </c>
      <c r="AL82" s="90"/>
      <c r="AM82" s="91"/>
      <c r="AN82" s="90"/>
      <c r="AO82" s="65"/>
      <c r="AP82" s="65"/>
      <c r="AQ82" s="66" t="e">
        <f>CG84/CG86</f>
        <v>#DIV/0!</v>
      </c>
      <c r="AR82" s="90"/>
      <c r="AS82" s="91"/>
      <c r="AT82" s="90"/>
      <c r="AU82" s="65"/>
      <c r="AV82" s="65"/>
      <c r="AW82" s="66" t="e">
        <f>CH84/CH86</f>
        <v>#DIV/0!</v>
      </c>
      <c r="AX82" s="90"/>
      <c r="AY82" s="91"/>
      <c r="AZ82" s="90"/>
      <c r="BA82" s="65"/>
      <c r="BB82" s="65"/>
      <c r="BC82" s="66" t="e">
        <f>CI84/CI86</f>
        <v>#DIV/0!</v>
      </c>
      <c r="BD82" s="90"/>
      <c r="BE82" s="91"/>
      <c r="BF82" s="90"/>
      <c r="BG82" s="65"/>
      <c r="BH82" s="65"/>
      <c r="BI82" s="66" t="e">
        <f>CK84/CK86</f>
        <v>#DIV/0!</v>
      </c>
      <c r="BJ82" s="90"/>
      <c r="BK82" s="91"/>
      <c r="BL82" s="90"/>
      <c r="BM82" s="65"/>
      <c r="BN82" s="65"/>
      <c r="BO82" s="66" t="e">
        <f>CL84/CL86</f>
        <v>#DIV/0!</v>
      </c>
      <c r="BP82" s="90"/>
      <c r="BQ82" s="91"/>
      <c r="BR82" s="90"/>
      <c r="BS82" s="65"/>
      <c r="BT82" s="65"/>
      <c r="BU82" s="66" t="e">
        <f>CM84/CM86</f>
        <v>#DIV/0!</v>
      </c>
      <c r="BV82" s="35"/>
      <c r="BW82" s="189"/>
      <c r="BX82" s="72" t="s">
        <v>27</v>
      </c>
      <c r="BY82" s="73">
        <f>BY79+BY80+BY81</f>
        <v>0</v>
      </c>
      <c r="BZ82" s="73">
        <f>BZ79+BZ80+BZ81</f>
        <v>0</v>
      </c>
      <c r="CA82" s="74">
        <f>CA79+CA80+CA81</f>
        <v>0</v>
      </c>
      <c r="CB82" s="72" t="s">
        <v>27</v>
      </c>
      <c r="CC82" s="73">
        <f>CC79+CC80+CC81</f>
        <v>0</v>
      </c>
      <c r="CD82" s="73">
        <f>CD79+CD80+CD81</f>
        <v>0</v>
      </c>
      <c r="CE82" s="74">
        <f>CE79+CE80+CE81</f>
        <v>0</v>
      </c>
      <c r="CF82" s="72" t="s">
        <v>27</v>
      </c>
      <c r="CG82" s="73">
        <f>CG79+CG80+CG81</f>
        <v>0</v>
      </c>
      <c r="CH82" s="73">
        <f>CH79+CH80+CH81</f>
        <v>0</v>
      </c>
      <c r="CI82" s="74">
        <f>CI79+CI80+CI81</f>
        <v>0</v>
      </c>
      <c r="CJ82" s="72" t="s">
        <v>27</v>
      </c>
      <c r="CK82" s="73">
        <f>CK79+CK80+CK81</f>
        <v>0</v>
      </c>
      <c r="CL82" s="73">
        <f>CL79+CL80+CL81</f>
        <v>0</v>
      </c>
      <c r="CM82" s="74">
        <f>CM79+CM80+CM81</f>
        <v>0</v>
      </c>
    </row>
    <row r="83" spans="1:91" ht="15" customHeight="1">
      <c r="A83" s="43" t="s">
        <v>24</v>
      </c>
      <c r="B83" s="36"/>
      <c r="C83" s="28"/>
      <c r="D83" s="60" t="e">
        <f>BY73/BY74</f>
        <v>#DIV/0!</v>
      </c>
      <c r="E83" s="67"/>
      <c r="F83" s="67"/>
      <c r="G83" s="67"/>
      <c r="H83" s="93"/>
      <c r="I83" s="94"/>
      <c r="J83" s="92" t="e">
        <f>BZ73/BZ74</f>
        <v>#DIV/0!</v>
      </c>
      <c r="K83" s="67"/>
      <c r="L83" s="67"/>
      <c r="M83" s="67"/>
      <c r="N83" s="93"/>
      <c r="O83" s="94"/>
      <c r="P83" s="92" t="e">
        <f>CA73/CA74</f>
        <v>#DIV/0!</v>
      </c>
      <c r="Q83" s="67"/>
      <c r="R83" s="67"/>
      <c r="S83" s="67"/>
      <c r="T83" s="93"/>
      <c r="U83" s="97"/>
      <c r="V83" s="92" t="e">
        <f>CC73/CC74</f>
        <v>#DIV/0!</v>
      </c>
      <c r="W83" s="67"/>
      <c r="X83" s="67"/>
      <c r="Y83" s="67"/>
      <c r="Z83" s="93"/>
      <c r="AA83" s="94"/>
      <c r="AB83" s="92" t="e">
        <f>CD73/CD74</f>
        <v>#DIV/0!</v>
      </c>
      <c r="AC83" s="67"/>
      <c r="AD83" s="67"/>
      <c r="AE83" s="67"/>
      <c r="AF83" s="93"/>
      <c r="AG83" s="94"/>
      <c r="AH83" s="92" t="e">
        <f>CE73/CE74</f>
        <v>#DIV/0!</v>
      </c>
      <c r="AI83" s="67"/>
      <c r="AJ83" s="67"/>
      <c r="AK83" s="67"/>
      <c r="AL83" s="93"/>
      <c r="AM83" s="94"/>
      <c r="AN83" s="92" t="e">
        <f>CG73/CG74</f>
        <v>#DIV/0!</v>
      </c>
      <c r="AO83" s="67"/>
      <c r="AP83" s="67"/>
      <c r="AQ83" s="67"/>
      <c r="AR83" s="93"/>
      <c r="AS83" s="94"/>
      <c r="AT83" s="92" t="e">
        <f>CH73/CH74</f>
        <v>#DIV/0!</v>
      </c>
      <c r="AU83" s="67"/>
      <c r="AV83" s="67"/>
      <c r="AW83" s="67"/>
      <c r="AX83" s="93"/>
      <c r="AY83" s="94"/>
      <c r="AZ83" s="92" t="e">
        <f>CI73/CI74</f>
        <v>#DIV/0!</v>
      </c>
      <c r="BA83" s="67"/>
      <c r="BB83" s="67"/>
      <c r="BC83" s="67"/>
      <c r="BD83" s="93"/>
      <c r="BE83" s="94"/>
      <c r="BF83" s="92" t="e">
        <f>CK73/CK74</f>
        <v>#DIV/0!</v>
      </c>
      <c r="BG83" s="67"/>
      <c r="BH83" s="67"/>
      <c r="BI83" s="67"/>
      <c r="BJ83" s="93"/>
      <c r="BK83" s="94"/>
      <c r="BL83" s="92" t="e">
        <f>CL73/CL74</f>
        <v>#DIV/0!</v>
      </c>
      <c r="BM83" s="67"/>
      <c r="BN83" s="67"/>
      <c r="BO83" s="67"/>
      <c r="BP83" s="93"/>
      <c r="BQ83" s="94"/>
      <c r="BR83" s="92" t="e">
        <f>CM73/CM74</f>
        <v>#DIV/0!</v>
      </c>
      <c r="BS83" s="67"/>
      <c r="BT83" s="67"/>
      <c r="BU83" s="67"/>
      <c r="BV83" s="35"/>
      <c r="BW83" s="380" t="s">
        <v>62</v>
      </c>
      <c r="BX83" s="80" t="s">
        <v>2</v>
      </c>
      <c r="BY83" s="208"/>
      <c r="BZ83" s="208"/>
      <c r="CA83" s="209"/>
      <c r="CB83" s="80" t="s">
        <v>2</v>
      </c>
      <c r="CC83" s="208"/>
      <c r="CD83" s="208"/>
      <c r="CE83" s="209"/>
      <c r="CF83" s="80" t="s">
        <v>2</v>
      </c>
      <c r="CG83" s="208"/>
      <c r="CH83" s="208"/>
      <c r="CI83" s="209"/>
      <c r="CJ83" s="80" t="s">
        <v>2</v>
      </c>
      <c r="CK83" s="208"/>
      <c r="CL83" s="208"/>
      <c r="CM83" s="209"/>
    </row>
    <row r="84" spans="1:91" ht="15">
      <c r="A84" s="44" t="s">
        <v>25</v>
      </c>
      <c r="B84" s="36"/>
      <c r="C84" s="28"/>
      <c r="D84" s="93"/>
      <c r="E84" s="68" t="e">
        <f>BY77/BY78</f>
        <v>#DIV/0!</v>
      </c>
      <c r="F84" s="67"/>
      <c r="G84" s="67"/>
      <c r="H84" s="93"/>
      <c r="I84" s="94"/>
      <c r="J84" s="93"/>
      <c r="K84" s="68" t="e">
        <f>BZ77/BZ78</f>
        <v>#DIV/0!</v>
      </c>
      <c r="L84" s="67"/>
      <c r="M84" s="67"/>
      <c r="N84" s="93"/>
      <c r="O84" s="94"/>
      <c r="P84" s="93"/>
      <c r="Q84" s="68" t="e">
        <f>CA77/CA78</f>
        <v>#DIV/0!</v>
      </c>
      <c r="R84" s="67"/>
      <c r="S84" s="67"/>
      <c r="T84" s="93"/>
      <c r="U84" s="94"/>
      <c r="V84" s="93"/>
      <c r="W84" s="68" t="e">
        <f>CC77/CC78</f>
        <v>#DIV/0!</v>
      </c>
      <c r="X84" s="67"/>
      <c r="Y84" s="67"/>
      <c r="Z84" s="93"/>
      <c r="AA84" s="94"/>
      <c r="AB84" s="93"/>
      <c r="AC84" s="68" t="e">
        <f>CD77/CD78</f>
        <v>#DIV/0!</v>
      </c>
      <c r="AD84" s="67"/>
      <c r="AE84" s="67"/>
      <c r="AF84" s="93"/>
      <c r="AG84" s="94"/>
      <c r="AH84" s="93"/>
      <c r="AI84" s="68" t="e">
        <f>CE77/CE78</f>
        <v>#DIV/0!</v>
      </c>
      <c r="AJ84" s="67"/>
      <c r="AK84" s="67"/>
      <c r="AL84" s="93"/>
      <c r="AM84" s="94"/>
      <c r="AN84" s="93"/>
      <c r="AO84" s="68" t="e">
        <f>CG77/CG78</f>
        <v>#DIV/0!</v>
      </c>
      <c r="AP84" s="67"/>
      <c r="AQ84" s="67"/>
      <c r="AR84" s="93"/>
      <c r="AS84" s="94"/>
      <c r="AT84" s="93"/>
      <c r="AU84" s="68" t="e">
        <f>CH77/CH78</f>
        <v>#DIV/0!</v>
      </c>
      <c r="AV84" s="67"/>
      <c r="AW84" s="67"/>
      <c r="AX84" s="93"/>
      <c r="AY84" s="94"/>
      <c r="AZ84" s="93"/>
      <c r="BA84" s="68" t="e">
        <f>CI77/CI78</f>
        <v>#DIV/0!</v>
      </c>
      <c r="BB84" s="67"/>
      <c r="BC84" s="67"/>
      <c r="BD84" s="93"/>
      <c r="BE84" s="94"/>
      <c r="BF84" s="93"/>
      <c r="BG84" s="68" t="e">
        <f>CK77/CK78</f>
        <v>#DIV/0!</v>
      </c>
      <c r="BH84" s="67"/>
      <c r="BI84" s="67"/>
      <c r="BJ84" s="93"/>
      <c r="BK84" s="94"/>
      <c r="BL84" s="93"/>
      <c r="BM84" s="68" t="e">
        <f>CL77/CL78</f>
        <v>#DIV/0!</v>
      </c>
      <c r="BN84" s="67"/>
      <c r="BO84" s="67"/>
      <c r="BP84" s="93"/>
      <c r="BQ84" s="94"/>
      <c r="BR84" s="93"/>
      <c r="BS84" s="68" t="e">
        <f>CM77/CM78</f>
        <v>#DIV/0!</v>
      </c>
      <c r="BT84" s="67"/>
      <c r="BU84" s="67"/>
      <c r="BV84" s="35"/>
      <c r="BW84" s="381"/>
      <c r="BX84" s="159" t="s">
        <v>1</v>
      </c>
      <c r="BY84" s="210"/>
      <c r="BZ84" s="210"/>
      <c r="CA84" s="211"/>
      <c r="CB84" s="159" t="s">
        <v>1</v>
      </c>
      <c r="CC84" s="210"/>
      <c r="CD84" s="210"/>
      <c r="CE84" s="211"/>
      <c r="CF84" s="159" t="s">
        <v>1</v>
      </c>
      <c r="CG84" s="210"/>
      <c r="CH84" s="210"/>
      <c r="CI84" s="211"/>
      <c r="CJ84" s="159" t="s">
        <v>1</v>
      </c>
      <c r="CK84" s="210"/>
      <c r="CL84" s="210"/>
      <c r="CM84" s="211"/>
    </row>
    <row r="85" spans="1:91" ht="16" thickBot="1">
      <c r="A85" s="44" t="s">
        <v>26</v>
      </c>
      <c r="B85" s="36"/>
      <c r="C85" s="28"/>
      <c r="D85" s="93"/>
      <c r="E85" s="67"/>
      <c r="F85" s="69" t="e">
        <f>BY81/BY82</f>
        <v>#DIV/0!</v>
      </c>
      <c r="G85" s="67"/>
      <c r="H85" s="93"/>
      <c r="I85" s="94"/>
      <c r="J85" s="93"/>
      <c r="K85" s="67"/>
      <c r="L85" s="69" t="e">
        <f>BZ81/BZ82</f>
        <v>#DIV/0!</v>
      </c>
      <c r="M85" s="67"/>
      <c r="N85" s="93"/>
      <c r="O85" s="94"/>
      <c r="P85" s="93"/>
      <c r="Q85" s="67"/>
      <c r="R85" s="69" t="e">
        <f>CA81/CA82</f>
        <v>#DIV/0!</v>
      </c>
      <c r="S85" s="67"/>
      <c r="T85" s="93"/>
      <c r="U85" s="94"/>
      <c r="V85" s="93"/>
      <c r="W85" s="67"/>
      <c r="X85" s="69" t="e">
        <f>CC81/CC82</f>
        <v>#DIV/0!</v>
      </c>
      <c r="Y85" s="67"/>
      <c r="Z85" s="93"/>
      <c r="AA85" s="94"/>
      <c r="AB85" s="93"/>
      <c r="AC85" s="67"/>
      <c r="AD85" s="69" t="e">
        <f>CD81/CD82</f>
        <v>#DIV/0!</v>
      </c>
      <c r="AE85" s="67"/>
      <c r="AF85" s="93"/>
      <c r="AG85" s="94"/>
      <c r="AH85" s="93"/>
      <c r="AI85" s="67"/>
      <c r="AJ85" s="69" t="e">
        <f>CE81/CE82</f>
        <v>#DIV/0!</v>
      </c>
      <c r="AK85" s="67"/>
      <c r="AL85" s="93"/>
      <c r="AM85" s="94"/>
      <c r="AN85" s="93"/>
      <c r="AO85" s="67"/>
      <c r="AP85" s="69" t="e">
        <f>CG81/CG82</f>
        <v>#DIV/0!</v>
      </c>
      <c r="AQ85" s="67"/>
      <c r="AR85" s="93"/>
      <c r="AS85" s="94"/>
      <c r="AT85" s="93"/>
      <c r="AU85" s="67"/>
      <c r="AV85" s="69" t="e">
        <f>CH81/CH82</f>
        <v>#DIV/0!</v>
      </c>
      <c r="AW85" s="67"/>
      <c r="AX85" s="93"/>
      <c r="AY85" s="94"/>
      <c r="AZ85" s="93"/>
      <c r="BA85" s="67"/>
      <c r="BB85" s="69" t="e">
        <f>CI81/CI82</f>
        <v>#DIV/0!</v>
      </c>
      <c r="BC85" s="67"/>
      <c r="BD85" s="93"/>
      <c r="BE85" s="94"/>
      <c r="BF85" s="93"/>
      <c r="BG85" s="67"/>
      <c r="BH85" s="69" t="e">
        <f>CK81/CK82</f>
        <v>#DIV/0!</v>
      </c>
      <c r="BI85" s="67"/>
      <c r="BJ85" s="93"/>
      <c r="BK85" s="94"/>
      <c r="BL85" s="93"/>
      <c r="BM85" s="67"/>
      <c r="BN85" s="69" t="e">
        <f>CL81/CL82</f>
        <v>#DIV/0!</v>
      </c>
      <c r="BO85" s="67"/>
      <c r="BP85" s="93"/>
      <c r="BQ85" s="94"/>
      <c r="BR85" s="93"/>
      <c r="BS85" s="67"/>
      <c r="BT85" s="69" t="e">
        <f>CM81/CM82</f>
        <v>#DIV/0!</v>
      </c>
      <c r="BU85" s="67"/>
      <c r="BV85" s="35"/>
      <c r="BW85" s="382"/>
      <c r="BX85" s="158" t="s">
        <v>0</v>
      </c>
      <c r="BY85" s="212"/>
      <c r="BZ85" s="212"/>
      <c r="CA85" s="213"/>
      <c r="CB85" s="158" t="s">
        <v>0</v>
      </c>
      <c r="CC85" s="212"/>
      <c r="CD85" s="212"/>
      <c r="CE85" s="213"/>
      <c r="CF85" s="158" t="s">
        <v>0</v>
      </c>
      <c r="CG85" s="212"/>
      <c r="CH85" s="212"/>
      <c r="CI85" s="213"/>
      <c r="CJ85" s="158" t="s">
        <v>0</v>
      </c>
      <c r="CK85" s="212"/>
      <c r="CL85" s="212"/>
      <c r="CM85" s="213"/>
    </row>
    <row r="86" spans="1:91" ht="16" thickBot="1">
      <c r="A86" s="44" t="s">
        <v>97</v>
      </c>
      <c r="B86" s="36"/>
      <c r="C86" s="28"/>
      <c r="D86" s="93"/>
      <c r="E86" s="67"/>
      <c r="F86" s="67"/>
      <c r="G86" s="70" t="e">
        <f>BY85/BY86</f>
        <v>#DIV/0!</v>
      </c>
      <c r="H86" s="93"/>
      <c r="I86" s="94"/>
      <c r="J86" s="93"/>
      <c r="K86" s="67"/>
      <c r="L86" s="67"/>
      <c r="M86" s="70" t="e">
        <f>BZ85/BZ86</f>
        <v>#DIV/0!</v>
      </c>
      <c r="N86" s="93"/>
      <c r="O86" s="94"/>
      <c r="P86" s="93"/>
      <c r="Q86" s="67"/>
      <c r="R86" s="67"/>
      <c r="S86" s="70" t="e">
        <f>CA85/CA86</f>
        <v>#DIV/0!</v>
      </c>
      <c r="T86" s="93"/>
      <c r="U86" s="94"/>
      <c r="V86" s="93"/>
      <c r="W86" s="67"/>
      <c r="X86" s="67"/>
      <c r="Y86" s="70" t="e">
        <f>CC85/CC86</f>
        <v>#DIV/0!</v>
      </c>
      <c r="Z86" s="93"/>
      <c r="AA86" s="94"/>
      <c r="AB86" s="93"/>
      <c r="AC86" s="67"/>
      <c r="AD86" s="67"/>
      <c r="AE86" s="70" t="e">
        <f>CD85/CD86</f>
        <v>#DIV/0!</v>
      </c>
      <c r="AF86" s="93"/>
      <c r="AG86" s="94"/>
      <c r="AH86" s="93"/>
      <c r="AI86" s="67"/>
      <c r="AJ86" s="67"/>
      <c r="AK86" s="70" t="e">
        <f>CE85/CE86</f>
        <v>#DIV/0!</v>
      </c>
      <c r="AL86" s="93"/>
      <c r="AM86" s="94"/>
      <c r="AN86" s="93"/>
      <c r="AO86" s="67"/>
      <c r="AP86" s="67"/>
      <c r="AQ86" s="70" t="e">
        <f>CG85/CG86</f>
        <v>#DIV/0!</v>
      </c>
      <c r="AR86" s="93"/>
      <c r="AS86" s="94"/>
      <c r="AT86" s="93"/>
      <c r="AU86" s="67"/>
      <c r="AV86" s="67"/>
      <c r="AW86" s="70" t="e">
        <f>CH85/CH86</f>
        <v>#DIV/0!</v>
      </c>
      <c r="AX86" s="93"/>
      <c r="AY86" s="94"/>
      <c r="AZ86" s="93"/>
      <c r="BA86" s="67"/>
      <c r="BB86" s="67"/>
      <c r="BC86" s="70" t="e">
        <f>CI85/CI86</f>
        <v>#DIV/0!</v>
      </c>
      <c r="BD86" s="93"/>
      <c r="BE86" s="94"/>
      <c r="BF86" s="93"/>
      <c r="BG86" s="67"/>
      <c r="BH86" s="67"/>
      <c r="BI86" s="70" t="e">
        <f>CK85/CK86</f>
        <v>#DIV/0!</v>
      </c>
      <c r="BJ86" s="93"/>
      <c r="BK86" s="94"/>
      <c r="BL86" s="93"/>
      <c r="BM86" s="67"/>
      <c r="BN86" s="67"/>
      <c r="BO86" s="70" t="e">
        <f>CL85/CL86</f>
        <v>#DIV/0!</v>
      </c>
      <c r="BP86" s="93"/>
      <c r="BQ86" s="94"/>
      <c r="BR86" s="93"/>
      <c r="BS86" s="67"/>
      <c r="BT86" s="67"/>
      <c r="BU86" s="70" t="e">
        <f>CM85/CM86</f>
        <v>#DIV/0!</v>
      </c>
      <c r="BV86" s="35"/>
      <c r="BW86" s="187"/>
      <c r="BX86" s="81" t="s">
        <v>27</v>
      </c>
      <c r="BY86" s="82">
        <f>BY83+BY84+BY85</f>
        <v>0</v>
      </c>
      <c r="BZ86" s="82">
        <f>BZ83+BZ84+BZ85</f>
        <v>0</v>
      </c>
      <c r="CA86" s="83">
        <f>CA83+CA84+CA85</f>
        <v>0</v>
      </c>
      <c r="CB86" s="81" t="s">
        <v>27</v>
      </c>
      <c r="CC86" s="82">
        <f>CC83+CC84+CC85</f>
        <v>0</v>
      </c>
      <c r="CD86" s="82">
        <f>CD83+CD84+CD85</f>
        <v>0</v>
      </c>
      <c r="CE86" s="83">
        <f>CE83+CE84+CE85</f>
        <v>0</v>
      </c>
      <c r="CF86" s="81" t="s">
        <v>27</v>
      </c>
      <c r="CG86" s="82">
        <f>CG83+CG84+CG85</f>
        <v>0</v>
      </c>
      <c r="CH86" s="82">
        <f>CH83+CH84+CH85</f>
        <v>0</v>
      </c>
      <c r="CI86" s="83">
        <f>CI83+CI84+CI85</f>
        <v>0</v>
      </c>
      <c r="CJ86" s="81" t="s">
        <v>27</v>
      </c>
      <c r="CK86" s="82">
        <f>CK83+CK84+CK85</f>
        <v>0</v>
      </c>
      <c r="CL86" s="82">
        <f>CL83+CL84+CL85</f>
        <v>0</v>
      </c>
      <c r="CM86" s="83">
        <f>CM83+CM84+CM85</f>
        <v>0</v>
      </c>
    </row>
    <row r="87" spans="1:91" ht="16" thickBot="1">
      <c r="A87" s="40"/>
      <c r="B87" s="41"/>
      <c r="C87" s="32"/>
      <c r="D87" s="42"/>
      <c r="E87" s="33"/>
      <c r="F87" s="33"/>
      <c r="G87" s="33"/>
      <c r="H87" s="42"/>
      <c r="I87" s="32"/>
      <c r="J87" s="42"/>
      <c r="K87" s="33"/>
      <c r="L87" s="33"/>
      <c r="M87" s="33"/>
      <c r="N87" s="42"/>
      <c r="O87" s="32"/>
      <c r="P87" s="42"/>
      <c r="Q87" s="33"/>
      <c r="R87" s="33"/>
      <c r="S87" s="33"/>
      <c r="T87" s="42"/>
      <c r="U87" s="32"/>
      <c r="V87" s="42"/>
      <c r="W87" s="33"/>
      <c r="X87" s="33"/>
      <c r="Y87" s="33"/>
      <c r="Z87" s="42"/>
      <c r="AA87" s="32"/>
      <c r="AB87" s="42"/>
      <c r="AC87" s="33"/>
      <c r="AD87" s="33"/>
      <c r="AE87" s="33"/>
      <c r="AF87" s="42"/>
      <c r="AG87" s="32"/>
      <c r="AH87" s="42"/>
      <c r="AI87" s="33"/>
      <c r="AJ87" s="33"/>
      <c r="AK87" s="33"/>
      <c r="AL87" s="42"/>
      <c r="AM87" s="32"/>
      <c r="AN87" s="42"/>
      <c r="AO87" s="33"/>
      <c r="AP87" s="33"/>
      <c r="AQ87" s="33"/>
      <c r="AR87" s="42"/>
      <c r="AS87" s="32"/>
      <c r="AT87" s="42"/>
      <c r="AU87" s="33"/>
      <c r="AV87" s="33"/>
      <c r="AW87" s="33"/>
      <c r="AX87" s="42"/>
      <c r="AY87" s="32"/>
      <c r="AZ87" s="42"/>
      <c r="BA87" s="33"/>
      <c r="BB87" s="33"/>
      <c r="BC87" s="33"/>
      <c r="BD87" s="42"/>
      <c r="BE87" s="32"/>
      <c r="BF87" s="42"/>
      <c r="BG87" s="33"/>
      <c r="BH87" s="33"/>
      <c r="BI87" s="33"/>
      <c r="BJ87" s="42"/>
      <c r="BK87" s="32"/>
      <c r="BL87" s="42"/>
      <c r="BM87" s="33"/>
      <c r="BN87" s="33"/>
      <c r="BO87" s="33"/>
      <c r="BP87" s="42"/>
      <c r="BQ87" s="32"/>
      <c r="BR87" s="42"/>
      <c r="BS87" s="33"/>
      <c r="BT87" s="33"/>
      <c r="BU87" s="33"/>
      <c r="BV87" s="35"/>
      <c r="BW87" s="187"/>
      <c r="BX87" s="84" t="s">
        <v>28</v>
      </c>
      <c r="BY87" s="85">
        <f>(BY78+BY82+BY86)-BY89</f>
        <v>0</v>
      </c>
      <c r="BZ87" s="85">
        <f t="shared" ref="BZ87" si="15">(BZ78+BZ82+BZ86)-BZ89</f>
        <v>0</v>
      </c>
      <c r="CA87" s="85">
        <f t="shared" ref="CA87" si="16">(CA78+CA82+CA86)-CA89</f>
        <v>0</v>
      </c>
      <c r="CB87" s="84" t="s">
        <v>28</v>
      </c>
      <c r="CC87" s="85">
        <f t="shared" ref="CC87" si="17">(CC78+CC82+CC86)-CC89</f>
        <v>0</v>
      </c>
      <c r="CD87" s="85">
        <f t="shared" ref="CD87" si="18">(CD78+CD82+CD86)-CD89</f>
        <v>0</v>
      </c>
      <c r="CE87" s="85">
        <f t="shared" ref="CE87" si="19">(CE78+CE82+CE86)-CE89</f>
        <v>0</v>
      </c>
      <c r="CF87" s="84" t="s">
        <v>28</v>
      </c>
      <c r="CG87" s="85">
        <f t="shared" ref="CG87" si="20">(CG78+CG82+CG86)-CG89</f>
        <v>0</v>
      </c>
      <c r="CH87" s="85">
        <f t="shared" ref="CH87" si="21">(CH78+CH82+CH86)-CH89</f>
        <v>0</v>
      </c>
      <c r="CI87" s="85">
        <f t="shared" ref="CI87" si="22">(CI78+CI82+CI86)-CI89</f>
        <v>0</v>
      </c>
      <c r="CJ87" s="84" t="s">
        <v>28</v>
      </c>
      <c r="CK87" s="85">
        <f t="shared" ref="CK87" si="23">(CK78+CK82+CK86)-CK89</f>
        <v>0</v>
      </c>
      <c r="CL87" s="85">
        <f t="shared" ref="CL87" si="24">(CL78+CL82+CL86)-CL89</f>
        <v>0</v>
      </c>
      <c r="CM87" s="85">
        <f t="shared" ref="CM87" si="25">(CM78+CM82+CM86)-CM89</f>
        <v>0</v>
      </c>
    </row>
    <row r="88" spans="1:91" ht="16" thickBot="1">
      <c r="BW88" s="186"/>
      <c r="BX88" s="169" t="s">
        <v>58</v>
      </c>
      <c r="BY88" s="170"/>
      <c r="BZ88" s="170"/>
      <c r="CA88" s="170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2"/>
    </row>
    <row r="89" spans="1:91" ht="15" thickBot="1">
      <c r="BW89" s="186"/>
      <c r="BX89" s="223" t="s">
        <v>73</v>
      </c>
      <c r="BY89" s="178"/>
      <c r="BZ89" s="178"/>
      <c r="CA89" s="178"/>
      <c r="CB89" s="214"/>
      <c r="CC89" s="179"/>
      <c r="CD89" s="179"/>
      <c r="CE89" s="179"/>
      <c r="CF89" s="214"/>
      <c r="CG89" s="179"/>
      <c r="CH89" s="179"/>
      <c r="CI89" s="179"/>
      <c r="CJ89" s="214"/>
      <c r="CK89" s="179"/>
      <c r="CL89" s="179"/>
      <c r="CM89" s="179"/>
    </row>
    <row r="90" spans="1:91" ht="15" thickBot="1">
      <c r="BW90" s="186"/>
      <c r="BX90" s="174" t="s">
        <v>59</v>
      </c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5"/>
    </row>
    <row r="91" spans="1:91" ht="21" thickBot="1">
      <c r="BW91" s="188"/>
      <c r="BX91" s="224" t="s">
        <v>74</v>
      </c>
      <c r="BY91" s="177" t="str">
        <f>IF(BY74&lt;&gt;BY87, "check", "")</f>
        <v/>
      </c>
      <c r="BZ91" s="177" t="str">
        <f t="shared" ref="BZ91:CA91" si="26">IF(BZ74&lt;&gt;BZ87, "check", "")</f>
        <v/>
      </c>
      <c r="CA91" s="177" t="str">
        <f t="shared" si="26"/>
        <v/>
      </c>
      <c r="CB91" s="225"/>
      <c r="CC91" s="177" t="str">
        <f>IF(CC74&lt;&gt;CC87, "check", "")</f>
        <v/>
      </c>
      <c r="CD91" s="177" t="str">
        <f t="shared" ref="CD91:CE91" si="27">IF(CD74&lt;&gt;CD87, "check", "")</f>
        <v/>
      </c>
      <c r="CE91" s="177" t="str">
        <f t="shared" si="27"/>
        <v/>
      </c>
      <c r="CF91" s="225"/>
      <c r="CG91" s="177" t="str">
        <f>IF(CG74&lt;&gt;CG87, "check", "")</f>
        <v/>
      </c>
      <c r="CH91" s="177" t="str">
        <f t="shared" ref="CH91:CI91" si="28">IF(CH74&lt;&gt;CH87, "check", "")</f>
        <v/>
      </c>
      <c r="CI91" s="177" t="str">
        <f t="shared" si="28"/>
        <v/>
      </c>
      <c r="CJ91" s="225"/>
      <c r="CK91" s="177" t="str">
        <f>IF(CK74&lt;&gt;CK87, "check", "")</f>
        <v/>
      </c>
      <c r="CL91" s="177" t="str">
        <f t="shared" ref="CL91:CM91" si="29">IF(CL74&lt;&gt;CL87, "check", "")</f>
        <v/>
      </c>
      <c r="CM91" s="177" t="str">
        <f t="shared" si="29"/>
        <v/>
      </c>
    </row>
    <row r="123" spans="1:91" ht="14" thickBot="1"/>
    <row r="124" spans="1:91" ht="16" thickBot="1">
      <c r="BW124" s="215"/>
      <c r="BX124" s="351" t="s">
        <v>43</v>
      </c>
      <c r="BY124" s="404" t="s">
        <v>57</v>
      </c>
      <c r="BZ124" s="404"/>
      <c r="CA124" s="404"/>
      <c r="CB124" s="404"/>
      <c r="CC124" s="404"/>
      <c r="CD124" s="404"/>
      <c r="CE124" s="404"/>
      <c r="CF124" s="404"/>
      <c r="CG124" s="404"/>
      <c r="CH124" s="404"/>
      <c r="CI124" s="404"/>
      <c r="CJ124" s="404"/>
      <c r="CK124" s="404"/>
      <c r="CL124" s="404"/>
      <c r="CM124" s="405"/>
    </row>
    <row r="125" spans="1:91" ht="16" thickBot="1">
      <c r="A125" s="56" t="str">
        <f>BX124</f>
        <v>YEAR</v>
      </c>
      <c r="B125" s="423" t="str">
        <f>BY124</f>
        <v>Assessment Name</v>
      </c>
      <c r="C125" s="424"/>
      <c r="D125" s="424"/>
      <c r="E125" s="424"/>
      <c r="F125" s="424"/>
      <c r="G125" s="424"/>
      <c r="H125" s="424"/>
      <c r="I125" s="424"/>
      <c r="J125" s="424"/>
      <c r="K125" s="424"/>
      <c r="L125" s="424"/>
      <c r="M125" s="424"/>
      <c r="N125" s="424"/>
      <c r="O125" s="424"/>
      <c r="P125" s="424"/>
      <c r="Q125" s="424"/>
      <c r="R125" s="424"/>
      <c r="S125" s="424"/>
      <c r="T125" s="424"/>
      <c r="U125" s="424"/>
      <c r="V125" s="424"/>
      <c r="W125" s="424"/>
      <c r="X125" s="424"/>
      <c r="Y125" s="424"/>
      <c r="Z125" s="424"/>
      <c r="AA125" s="424"/>
      <c r="AB125" s="424"/>
      <c r="AC125" s="424"/>
      <c r="AD125" s="424"/>
      <c r="AE125" s="424"/>
      <c r="AF125" s="424"/>
      <c r="AG125" s="424"/>
      <c r="AH125" s="424"/>
      <c r="AI125" s="424"/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/>
      <c r="AV125" s="424"/>
      <c r="AW125" s="424"/>
      <c r="AX125" s="424"/>
      <c r="AY125" s="424"/>
      <c r="AZ125" s="424"/>
      <c r="BA125" s="424"/>
      <c r="BB125" s="424"/>
      <c r="BC125" s="424"/>
      <c r="BD125" s="424"/>
      <c r="BE125" s="424"/>
      <c r="BF125" s="424"/>
      <c r="BG125" s="424"/>
      <c r="BH125" s="424"/>
      <c r="BI125" s="424"/>
      <c r="BJ125" s="424"/>
      <c r="BK125" s="424"/>
      <c r="BL125" s="424"/>
      <c r="BM125" s="424"/>
      <c r="BN125" s="424"/>
      <c r="BO125" s="424"/>
      <c r="BP125" s="424"/>
      <c r="BQ125" s="424"/>
      <c r="BR125" s="424"/>
      <c r="BS125" s="424"/>
      <c r="BT125" s="424"/>
      <c r="BU125" s="425"/>
      <c r="BW125" s="186"/>
      <c r="BX125" s="71" t="s">
        <v>3</v>
      </c>
      <c r="BY125" s="341" t="s">
        <v>10</v>
      </c>
      <c r="BZ125" s="341" t="s">
        <v>12</v>
      </c>
      <c r="CA125" s="342" t="s">
        <v>13</v>
      </c>
      <c r="CB125" s="71" t="s">
        <v>4</v>
      </c>
      <c r="CC125" s="341" t="s">
        <v>10</v>
      </c>
      <c r="CD125" s="341" t="s">
        <v>12</v>
      </c>
      <c r="CE125" s="342" t="s">
        <v>13</v>
      </c>
      <c r="CF125" s="71" t="s">
        <v>5</v>
      </c>
      <c r="CG125" s="341" t="s">
        <v>10</v>
      </c>
      <c r="CH125" s="341" t="s">
        <v>12</v>
      </c>
      <c r="CI125" s="342" t="s">
        <v>13</v>
      </c>
      <c r="CJ125" s="71" t="s">
        <v>6</v>
      </c>
      <c r="CK125" s="341" t="s">
        <v>10</v>
      </c>
      <c r="CL125" s="341" t="s">
        <v>12</v>
      </c>
      <c r="CM125" s="342" t="s">
        <v>13</v>
      </c>
    </row>
    <row r="126" spans="1:91" ht="16" customHeight="1" thickBot="1">
      <c r="B126" s="10"/>
      <c r="C126" s="411" t="s">
        <v>11</v>
      </c>
      <c r="D126" s="412"/>
      <c r="E126" s="412"/>
      <c r="F126" s="412"/>
      <c r="G126" s="41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"/>
      <c r="T126" s="13"/>
      <c r="U126" s="411" t="s">
        <v>16</v>
      </c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2"/>
      <c r="AG126" s="412"/>
      <c r="AH126" s="412"/>
      <c r="AI126" s="412"/>
      <c r="AJ126" s="412"/>
      <c r="AK126" s="413"/>
      <c r="AL126" s="46"/>
      <c r="AM126" s="411" t="s">
        <v>15</v>
      </c>
      <c r="AN126" s="412"/>
      <c r="AO126" s="412"/>
      <c r="AP126" s="412"/>
      <c r="AQ126" s="412"/>
      <c r="AR126" s="412"/>
      <c r="AS126" s="412"/>
      <c r="AT126" s="412"/>
      <c r="AU126" s="412"/>
      <c r="AV126" s="412"/>
      <c r="AW126" s="412"/>
      <c r="AX126" s="412"/>
      <c r="AY126" s="412"/>
      <c r="AZ126" s="412"/>
      <c r="BA126" s="412"/>
      <c r="BB126" s="412"/>
      <c r="BC126" s="413"/>
      <c r="BD126" s="46"/>
      <c r="BE126" s="411" t="s">
        <v>14</v>
      </c>
      <c r="BF126" s="412"/>
      <c r="BG126" s="412"/>
      <c r="BH126" s="412"/>
      <c r="BI126" s="412"/>
      <c r="BJ126" s="412"/>
      <c r="BK126" s="412"/>
      <c r="BL126" s="412"/>
      <c r="BM126" s="412"/>
      <c r="BN126" s="412"/>
      <c r="BO126" s="412"/>
      <c r="BP126" s="412"/>
      <c r="BQ126" s="412"/>
      <c r="BR126" s="412"/>
      <c r="BS126" s="412"/>
      <c r="BT126" s="412"/>
      <c r="BU126" s="413"/>
      <c r="BW126" s="371" t="s">
        <v>7</v>
      </c>
      <c r="BX126" s="181" t="s">
        <v>2</v>
      </c>
      <c r="BY126" s="190"/>
      <c r="BZ126" s="190"/>
      <c r="CA126" s="191"/>
      <c r="CB126" s="181" t="s">
        <v>2</v>
      </c>
      <c r="CC126" s="190"/>
      <c r="CD126" s="190"/>
      <c r="CE126" s="191"/>
      <c r="CF126" s="181" t="s">
        <v>2</v>
      </c>
      <c r="CG126" s="190"/>
      <c r="CH126" s="190"/>
      <c r="CI126" s="191"/>
      <c r="CJ126" s="181" t="s">
        <v>2</v>
      </c>
      <c r="CK126" s="190"/>
      <c r="CL126" s="190"/>
      <c r="CM126" s="191"/>
    </row>
    <row r="127" spans="1:91" ht="14" thickBot="1">
      <c r="B127" s="10"/>
      <c r="C127" s="406" t="s">
        <v>10</v>
      </c>
      <c r="D127" s="407"/>
      <c r="E127" s="407"/>
      <c r="F127" s="407"/>
      <c r="G127" s="407"/>
      <c r="H127" s="9"/>
      <c r="I127" s="419" t="s">
        <v>12</v>
      </c>
      <c r="J127" s="420"/>
      <c r="K127" s="420"/>
      <c r="L127" s="420"/>
      <c r="M127" s="421"/>
      <c r="N127" s="9"/>
      <c r="O127" s="417" t="s">
        <v>13</v>
      </c>
      <c r="P127" s="417"/>
      <c r="Q127" s="417"/>
      <c r="R127" s="417"/>
      <c r="S127" s="418"/>
      <c r="T127" s="9"/>
      <c r="U127" s="406" t="s">
        <v>10</v>
      </c>
      <c r="V127" s="407"/>
      <c r="W127" s="407"/>
      <c r="X127" s="407"/>
      <c r="Y127" s="407"/>
      <c r="Z127" s="9"/>
      <c r="AA127" s="419" t="s">
        <v>12</v>
      </c>
      <c r="AB127" s="420"/>
      <c r="AC127" s="420"/>
      <c r="AD127" s="420"/>
      <c r="AE127" s="421"/>
      <c r="AF127" s="9"/>
      <c r="AG127" s="407" t="s">
        <v>13</v>
      </c>
      <c r="AH127" s="407"/>
      <c r="AI127" s="407"/>
      <c r="AJ127" s="407"/>
      <c r="AK127" s="422"/>
      <c r="AL127" s="9"/>
      <c r="AM127" s="406" t="s">
        <v>10</v>
      </c>
      <c r="AN127" s="407"/>
      <c r="AO127" s="407"/>
      <c r="AP127" s="407"/>
      <c r="AQ127" s="407"/>
      <c r="AR127" s="9"/>
      <c r="AS127" s="419" t="s">
        <v>12</v>
      </c>
      <c r="AT127" s="420"/>
      <c r="AU127" s="420"/>
      <c r="AV127" s="420"/>
      <c r="AW127" s="421"/>
      <c r="AX127" s="9"/>
      <c r="AY127" s="407" t="s">
        <v>13</v>
      </c>
      <c r="AZ127" s="407"/>
      <c r="BA127" s="407"/>
      <c r="BB127" s="407"/>
      <c r="BC127" s="422"/>
      <c r="BD127" s="9"/>
      <c r="BE127" s="406" t="s">
        <v>10</v>
      </c>
      <c r="BF127" s="407"/>
      <c r="BG127" s="407"/>
      <c r="BH127" s="407"/>
      <c r="BI127" s="407"/>
      <c r="BJ127" s="9"/>
      <c r="BK127" s="419" t="s">
        <v>12</v>
      </c>
      <c r="BL127" s="420"/>
      <c r="BM127" s="420"/>
      <c r="BN127" s="420"/>
      <c r="BO127" s="421"/>
      <c r="BP127" s="9"/>
      <c r="BQ127" s="407" t="s">
        <v>13</v>
      </c>
      <c r="BR127" s="407"/>
      <c r="BS127" s="407"/>
      <c r="BT127" s="407"/>
      <c r="BU127" s="422"/>
      <c r="BW127" s="372"/>
      <c r="BX127" s="180" t="s">
        <v>1</v>
      </c>
      <c r="BY127" s="192"/>
      <c r="BZ127" s="192"/>
      <c r="CA127" s="193"/>
      <c r="CB127" s="180" t="s">
        <v>1</v>
      </c>
      <c r="CC127" s="192"/>
      <c r="CD127" s="192"/>
      <c r="CE127" s="193"/>
      <c r="CF127" s="180" t="s">
        <v>1</v>
      </c>
      <c r="CG127" s="192"/>
      <c r="CH127" s="192"/>
      <c r="CI127" s="193"/>
      <c r="CJ127" s="180" t="s">
        <v>1</v>
      </c>
      <c r="CK127" s="192"/>
      <c r="CL127" s="192"/>
      <c r="CM127" s="193"/>
    </row>
    <row r="128" spans="1:91" ht="14" thickBot="1">
      <c r="B128" s="10"/>
      <c r="C128" s="5"/>
      <c r="D128" s="6" t="s">
        <v>7</v>
      </c>
      <c r="E128" s="6" t="s">
        <v>8</v>
      </c>
      <c r="F128" s="6" t="s">
        <v>17</v>
      </c>
      <c r="G128" s="7" t="s">
        <v>9</v>
      </c>
      <c r="H128" s="1"/>
      <c r="I128" s="5"/>
      <c r="J128" s="6" t="s">
        <v>7</v>
      </c>
      <c r="K128" s="6" t="s">
        <v>8</v>
      </c>
      <c r="L128" s="6" t="s">
        <v>17</v>
      </c>
      <c r="M128" s="7" t="s">
        <v>9</v>
      </c>
      <c r="N128" s="1"/>
      <c r="O128" s="8"/>
      <c r="P128" s="6" t="s">
        <v>7</v>
      </c>
      <c r="Q128" s="6" t="s">
        <v>8</v>
      </c>
      <c r="R128" s="6" t="s">
        <v>17</v>
      </c>
      <c r="S128" s="7" t="s">
        <v>9</v>
      </c>
      <c r="T128" s="1"/>
      <c r="U128" s="10"/>
      <c r="V128" s="5" t="s">
        <v>7</v>
      </c>
      <c r="W128" s="6" t="s">
        <v>8</v>
      </c>
      <c r="X128" s="6" t="s">
        <v>17</v>
      </c>
      <c r="Y128" s="7" t="s">
        <v>9</v>
      </c>
      <c r="Z128" s="1"/>
      <c r="AA128" s="50"/>
      <c r="AB128" s="5" t="s">
        <v>7</v>
      </c>
      <c r="AC128" s="6" t="s">
        <v>8</v>
      </c>
      <c r="AD128" s="6" t="s">
        <v>17</v>
      </c>
      <c r="AE128" s="7" t="s">
        <v>9</v>
      </c>
      <c r="AF128" s="1"/>
      <c r="AG128" s="50"/>
      <c r="AH128" s="5" t="s">
        <v>7</v>
      </c>
      <c r="AI128" s="6" t="s">
        <v>8</v>
      </c>
      <c r="AJ128" s="6" t="s">
        <v>17</v>
      </c>
      <c r="AK128" s="7" t="s">
        <v>9</v>
      </c>
      <c r="AL128" s="1"/>
      <c r="AM128" s="50"/>
      <c r="AN128" s="6" t="s">
        <v>7</v>
      </c>
      <c r="AO128" s="6" t="s">
        <v>8</v>
      </c>
      <c r="AP128" s="6" t="s">
        <v>17</v>
      </c>
      <c r="AQ128" s="7" t="s">
        <v>9</v>
      </c>
      <c r="AR128" s="1"/>
      <c r="AS128" s="50"/>
      <c r="AT128" s="6" t="s">
        <v>7</v>
      </c>
      <c r="AU128" s="6" t="s">
        <v>8</v>
      </c>
      <c r="AV128" s="6" t="s">
        <v>17</v>
      </c>
      <c r="AW128" s="7" t="s">
        <v>9</v>
      </c>
      <c r="AX128" s="1"/>
      <c r="AY128" s="50"/>
      <c r="AZ128" s="6" t="s">
        <v>7</v>
      </c>
      <c r="BA128" s="6" t="s">
        <v>8</v>
      </c>
      <c r="BB128" s="6" t="s">
        <v>17</v>
      </c>
      <c r="BC128" s="7" t="s">
        <v>9</v>
      </c>
      <c r="BD128" s="1"/>
      <c r="BE128" s="50"/>
      <c r="BF128" s="6" t="s">
        <v>7</v>
      </c>
      <c r="BG128" s="6" t="s">
        <v>8</v>
      </c>
      <c r="BH128" s="6" t="s">
        <v>17</v>
      </c>
      <c r="BI128" s="7" t="s">
        <v>9</v>
      </c>
      <c r="BJ128" s="1"/>
      <c r="BK128" s="50"/>
      <c r="BL128" s="6" t="s">
        <v>7</v>
      </c>
      <c r="BM128" s="6" t="s">
        <v>8</v>
      </c>
      <c r="BN128" s="6" t="s">
        <v>17</v>
      </c>
      <c r="BO128" s="7" t="s">
        <v>9</v>
      </c>
      <c r="BP128" s="1"/>
      <c r="BQ128" s="50"/>
      <c r="BR128" s="6" t="s">
        <v>7</v>
      </c>
      <c r="BS128" s="6" t="s">
        <v>8</v>
      </c>
      <c r="BT128" s="6" t="s">
        <v>17</v>
      </c>
      <c r="BU128" s="7" t="s">
        <v>9</v>
      </c>
      <c r="BW128" s="373"/>
      <c r="BX128" s="156" t="s">
        <v>0</v>
      </c>
      <c r="BY128" s="194"/>
      <c r="BZ128" s="194"/>
      <c r="CA128" s="195"/>
      <c r="CB128" s="156" t="s">
        <v>0</v>
      </c>
      <c r="CC128" s="194"/>
      <c r="CD128" s="194"/>
      <c r="CE128" s="195"/>
      <c r="CF128" s="156" t="s">
        <v>0</v>
      </c>
      <c r="CG128" s="194"/>
      <c r="CH128" s="194"/>
      <c r="CI128" s="195"/>
      <c r="CJ128" s="156" t="s">
        <v>0</v>
      </c>
      <c r="CK128" s="194"/>
      <c r="CL128" s="194"/>
      <c r="CM128" s="195"/>
    </row>
    <row r="129" spans="1:91" ht="16" thickBot="1">
      <c r="A129" s="34"/>
      <c r="B129" s="34"/>
      <c r="C129" s="14"/>
      <c r="D129" s="15"/>
      <c r="E129" s="15"/>
      <c r="F129" s="15"/>
      <c r="G129" s="15"/>
      <c r="H129" s="15"/>
      <c r="I129" s="14"/>
      <c r="J129" s="15"/>
      <c r="K129" s="15"/>
      <c r="L129" s="15"/>
      <c r="M129" s="15"/>
      <c r="N129" s="15"/>
      <c r="O129" s="14"/>
      <c r="P129" s="15"/>
      <c r="Q129" s="15"/>
      <c r="R129" s="15"/>
      <c r="S129" s="15"/>
      <c r="T129" s="15"/>
      <c r="U129" s="14"/>
      <c r="V129" s="15"/>
      <c r="W129" s="15"/>
      <c r="X129" s="15"/>
      <c r="Y129" s="15"/>
      <c r="Z129" s="15"/>
      <c r="AA129" s="14"/>
      <c r="AB129" s="15"/>
      <c r="AC129" s="15"/>
      <c r="AD129" s="15"/>
      <c r="AE129" s="15"/>
      <c r="AF129" s="15"/>
      <c r="AG129" s="14"/>
      <c r="AH129" s="15"/>
      <c r="AI129" s="15"/>
      <c r="AJ129" s="15"/>
      <c r="AK129" s="15"/>
      <c r="AL129" s="15"/>
      <c r="AM129" s="14"/>
      <c r="AN129" s="15"/>
      <c r="AO129" s="15"/>
      <c r="AP129" s="15"/>
      <c r="AQ129" s="15"/>
      <c r="AR129" s="15"/>
      <c r="AS129" s="14"/>
      <c r="AT129" s="15"/>
      <c r="AU129" s="15"/>
      <c r="AV129" s="15"/>
      <c r="AW129" s="15"/>
      <c r="AX129" s="15"/>
      <c r="AY129" s="14"/>
      <c r="AZ129" s="15"/>
      <c r="BA129" s="15"/>
      <c r="BB129" s="15"/>
      <c r="BC129" s="15"/>
      <c r="BD129" s="15"/>
      <c r="BE129" s="14"/>
      <c r="BF129" s="15"/>
      <c r="BG129" s="15"/>
      <c r="BH129" s="15"/>
      <c r="BI129" s="15"/>
      <c r="BJ129" s="15"/>
      <c r="BK129" s="14"/>
      <c r="BL129" s="15"/>
      <c r="BM129" s="15"/>
      <c r="BN129" s="15"/>
      <c r="BO129" s="15"/>
      <c r="BP129" s="15"/>
      <c r="BQ129" s="14"/>
      <c r="BR129" s="15"/>
      <c r="BS129" s="15"/>
      <c r="BT129" s="15"/>
      <c r="BU129" s="15"/>
      <c r="BV129" s="35"/>
      <c r="BW129" s="189"/>
      <c r="BX129" s="72" t="s">
        <v>27</v>
      </c>
      <c r="BY129" s="73">
        <f>BY126+BY127+BY128</f>
        <v>0</v>
      </c>
      <c r="BZ129" s="73">
        <f>BZ126+BZ127+BZ128</f>
        <v>0</v>
      </c>
      <c r="CA129" s="74">
        <f>CA126+CA127+CA128</f>
        <v>0</v>
      </c>
      <c r="CB129" s="72" t="s">
        <v>27</v>
      </c>
      <c r="CC129" s="73">
        <f>CC126+CC127+CC128</f>
        <v>0</v>
      </c>
      <c r="CD129" s="73">
        <f>CD126+CD127+CD128</f>
        <v>0</v>
      </c>
      <c r="CE129" s="74">
        <f>CE126+CE127+CE128</f>
        <v>0</v>
      </c>
      <c r="CF129" s="72" t="s">
        <v>27</v>
      </c>
      <c r="CG129" s="73">
        <f>CG126+CG127+CG128</f>
        <v>0</v>
      </c>
      <c r="CH129" s="73">
        <f>CH126+CH127+CH128</f>
        <v>0</v>
      </c>
      <c r="CI129" s="74">
        <f>CI126+CI127+CI128</f>
        <v>0</v>
      </c>
      <c r="CJ129" s="72" t="s">
        <v>27</v>
      </c>
      <c r="CK129" s="73">
        <f>CK126+CK127+CK128</f>
        <v>0</v>
      </c>
      <c r="CL129" s="73">
        <f>CL126+CL127+CL128</f>
        <v>0</v>
      </c>
      <c r="CM129" s="74">
        <f>CM126+CM127+CM128</f>
        <v>0</v>
      </c>
    </row>
    <row r="130" spans="1:91" ht="15" customHeight="1">
      <c r="A130" s="43" t="s">
        <v>18</v>
      </c>
      <c r="B130" s="36"/>
      <c r="C130" s="18"/>
      <c r="D130" s="58" t="e">
        <f>BY126/BY129</f>
        <v>#DIV/0!</v>
      </c>
      <c r="E130" s="62"/>
      <c r="F130" s="62"/>
      <c r="G130" s="62"/>
      <c r="H130" s="87"/>
      <c r="I130" s="88"/>
      <c r="J130" s="86" t="e">
        <f>BZ126/BZ129</f>
        <v>#DIV/0!</v>
      </c>
      <c r="K130" s="62"/>
      <c r="L130" s="62"/>
      <c r="M130" s="62"/>
      <c r="N130" s="87"/>
      <c r="O130" s="88"/>
      <c r="P130" s="86" t="e">
        <f>CA126/CA129</f>
        <v>#DIV/0!</v>
      </c>
      <c r="Q130" s="62"/>
      <c r="R130" s="62"/>
      <c r="S130" s="62"/>
      <c r="T130" s="87"/>
      <c r="U130" s="97"/>
      <c r="V130" s="86" t="e">
        <f>CC126/CC129</f>
        <v>#DIV/0!</v>
      </c>
      <c r="W130" s="62"/>
      <c r="X130" s="62"/>
      <c r="Y130" s="62"/>
      <c r="Z130" s="87"/>
      <c r="AA130" s="88"/>
      <c r="AB130" s="86" t="e">
        <f>CD126/CD129</f>
        <v>#DIV/0!</v>
      </c>
      <c r="AC130" s="62"/>
      <c r="AD130" s="62"/>
      <c r="AE130" s="62"/>
      <c r="AF130" s="87"/>
      <c r="AG130" s="88"/>
      <c r="AH130" s="86" t="e">
        <f>CE126/CE129</f>
        <v>#DIV/0!</v>
      </c>
      <c r="AI130" s="62"/>
      <c r="AJ130" s="62"/>
      <c r="AK130" s="62"/>
      <c r="AL130" s="87"/>
      <c r="AM130" s="88"/>
      <c r="AN130" s="86" t="e">
        <f>CG126/CG129</f>
        <v>#DIV/0!</v>
      </c>
      <c r="AO130" s="62"/>
      <c r="AP130" s="62"/>
      <c r="AQ130" s="62"/>
      <c r="AR130" s="87"/>
      <c r="AS130" s="88"/>
      <c r="AT130" s="86" t="e">
        <f>CH126/CH129</f>
        <v>#DIV/0!</v>
      </c>
      <c r="AU130" s="62"/>
      <c r="AV130" s="62"/>
      <c r="AW130" s="62"/>
      <c r="AX130" s="87"/>
      <c r="AY130" s="88"/>
      <c r="AZ130" s="86" t="e">
        <f>CI126/CI129</f>
        <v>#DIV/0!</v>
      </c>
      <c r="BA130" s="62"/>
      <c r="BB130" s="62"/>
      <c r="BC130" s="62"/>
      <c r="BD130" s="87"/>
      <c r="BE130" s="88"/>
      <c r="BF130" s="86" t="e">
        <f>CK126/CK129</f>
        <v>#DIV/0!</v>
      </c>
      <c r="BG130" s="62"/>
      <c r="BH130" s="62"/>
      <c r="BI130" s="62"/>
      <c r="BJ130" s="87"/>
      <c r="BK130" s="88"/>
      <c r="BL130" s="86" t="e">
        <f>CL126/CL129</f>
        <v>#DIV/0!</v>
      </c>
      <c r="BM130" s="62"/>
      <c r="BN130" s="62"/>
      <c r="BO130" s="62"/>
      <c r="BP130" s="87"/>
      <c r="BQ130" s="88"/>
      <c r="BR130" s="86" t="e">
        <f>CM126/CM129</f>
        <v>#DIV/0!</v>
      </c>
      <c r="BS130" s="62"/>
      <c r="BT130" s="62"/>
      <c r="BU130" s="62"/>
      <c r="BV130" s="35"/>
      <c r="BW130" s="374" t="s">
        <v>60</v>
      </c>
      <c r="BX130" s="157" t="s">
        <v>2</v>
      </c>
      <c r="BY130" s="196"/>
      <c r="BZ130" s="196"/>
      <c r="CA130" s="197"/>
      <c r="CB130" s="157" t="s">
        <v>2</v>
      </c>
      <c r="CC130" s="196"/>
      <c r="CD130" s="196"/>
      <c r="CE130" s="197"/>
      <c r="CF130" s="157" t="s">
        <v>2</v>
      </c>
      <c r="CG130" s="196"/>
      <c r="CH130" s="196"/>
      <c r="CI130" s="197"/>
      <c r="CJ130" s="157" t="s">
        <v>2</v>
      </c>
      <c r="CK130" s="196"/>
      <c r="CL130" s="196"/>
      <c r="CM130" s="197"/>
    </row>
    <row r="131" spans="1:91" ht="15">
      <c r="A131" s="44" t="s">
        <v>19</v>
      </c>
      <c r="B131" s="36"/>
      <c r="C131" s="18"/>
      <c r="D131" s="87"/>
      <c r="E131" s="61" t="e">
        <f>BY130/BY133</f>
        <v>#DIV/0!</v>
      </c>
      <c r="F131" s="62"/>
      <c r="G131" s="62"/>
      <c r="H131" s="87"/>
      <c r="I131" s="88"/>
      <c r="J131" s="87"/>
      <c r="K131" s="61" t="e">
        <f>BZ130/BZ133</f>
        <v>#DIV/0!</v>
      </c>
      <c r="L131" s="62"/>
      <c r="M131" s="62"/>
      <c r="N131" s="87"/>
      <c r="O131" s="88"/>
      <c r="P131" s="87"/>
      <c r="Q131" s="61" t="e">
        <f>CA130/CA133</f>
        <v>#DIV/0!</v>
      </c>
      <c r="R131" s="62"/>
      <c r="S131" s="62"/>
      <c r="T131" s="87"/>
      <c r="U131" s="97"/>
      <c r="V131" s="87"/>
      <c r="W131" s="61" t="e">
        <f>CC130/CC133</f>
        <v>#DIV/0!</v>
      </c>
      <c r="X131" s="62"/>
      <c r="Y131" s="62"/>
      <c r="Z131" s="87"/>
      <c r="AA131" s="88"/>
      <c r="AB131" s="87"/>
      <c r="AC131" s="61" t="e">
        <f>CD130/CD133</f>
        <v>#DIV/0!</v>
      </c>
      <c r="AD131" s="62"/>
      <c r="AE131" s="62"/>
      <c r="AF131" s="87"/>
      <c r="AG131" s="88"/>
      <c r="AH131" s="87"/>
      <c r="AI131" s="61" t="e">
        <f>CE130/CE133</f>
        <v>#DIV/0!</v>
      </c>
      <c r="AJ131" s="62"/>
      <c r="AK131" s="62"/>
      <c r="AL131" s="87"/>
      <c r="AM131" s="88"/>
      <c r="AN131" s="87"/>
      <c r="AO131" s="61" t="e">
        <f>CG130/CG133</f>
        <v>#DIV/0!</v>
      </c>
      <c r="AP131" s="62"/>
      <c r="AQ131" s="62"/>
      <c r="AR131" s="87"/>
      <c r="AS131" s="88"/>
      <c r="AT131" s="87"/>
      <c r="AU131" s="61" t="e">
        <f>CH130/CH133</f>
        <v>#DIV/0!</v>
      </c>
      <c r="AV131" s="62"/>
      <c r="AW131" s="62"/>
      <c r="AX131" s="87"/>
      <c r="AY131" s="88"/>
      <c r="AZ131" s="87"/>
      <c r="BA131" s="61" t="e">
        <f>CI130/CI133</f>
        <v>#DIV/0!</v>
      </c>
      <c r="BB131" s="62"/>
      <c r="BC131" s="62"/>
      <c r="BD131" s="87"/>
      <c r="BE131" s="88"/>
      <c r="BF131" s="87"/>
      <c r="BG131" s="61" t="e">
        <f>CK130/CK133</f>
        <v>#DIV/0!</v>
      </c>
      <c r="BH131" s="62"/>
      <c r="BI131" s="62"/>
      <c r="BJ131" s="87"/>
      <c r="BK131" s="88"/>
      <c r="BL131" s="87"/>
      <c r="BM131" s="61" t="e">
        <f>CL130/CL133</f>
        <v>#DIV/0!</v>
      </c>
      <c r="BN131" s="62"/>
      <c r="BO131" s="62"/>
      <c r="BP131" s="87"/>
      <c r="BQ131" s="88"/>
      <c r="BR131" s="87"/>
      <c r="BS131" s="61" t="e">
        <f>CM130/CM133</f>
        <v>#DIV/0!</v>
      </c>
      <c r="BT131" s="62"/>
      <c r="BU131" s="62"/>
      <c r="BV131" s="35"/>
      <c r="BW131" s="375"/>
      <c r="BX131" s="182" t="s">
        <v>1</v>
      </c>
      <c r="BY131" s="198"/>
      <c r="BZ131" s="198"/>
      <c r="CA131" s="199"/>
      <c r="CB131" s="182" t="s">
        <v>1</v>
      </c>
      <c r="CC131" s="198"/>
      <c r="CD131" s="198"/>
      <c r="CE131" s="199"/>
      <c r="CF131" s="182" t="s">
        <v>1</v>
      </c>
      <c r="CG131" s="198"/>
      <c r="CH131" s="198"/>
      <c r="CI131" s="199"/>
      <c r="CJ131" s="182" t="s">
        <v>1</v>
      </c>
      <c r="CK131" s="198"/>
      <c r="CL131" s="198"/>
      <c r="CM131" s="199"/>
    </row>
    <row r="132" spans="1:91" ht="16" thickBot="1">
      <c r="A132" s="44" t="s">
        <v>20</v>
      </c>
      <c r="B132" s="36"/>
      <c r="C132" s="18"/>
      <c r="D132" s="87"/>
      <c r="E132" s="62"/>
      <c r="F132" s="63" t="e">
        <f>BY134/BY137</f>
        <v>#DIV/0!</v>
      </c>
      <c r="G132" s="62"/>
      <c r="H132" s="87"/>
      <c r="I132" s="88"/>
      <c r="J132" s="87"/>
      <c r="K132" s="62"/>
      <c r="L132" s="63" t="e">
        <f>BZ134/BZ137</f>
        <v>#DIV/0!</v>
      </c>
      <c r="M132" s="62"/>
      <c r="N132" s="87"/>
      <c r="O132" s="88"/>
      <c r="P132" s="87"/>
      <c r="Q132" s="62"/>
      <c r="R132" s="63" t="e">
        <f>CA134/CA137</f>
        <v>#DIV/0!</v>
      </c>
      <c r="S132" s="62"/>
      <c r="T132" s="87"/>
      <c r="U132" s="97"/>
      <c r="V132" s="87"/>
      <c r="W132" s="62"/>
      <c r="X132" s="63" t="e">
        <f>CC134/CC137</f>
        <v>#DIV/0!</v>
      </c>
      <c r="Y132" s="62"/>
      <c r="Z132" s="87"/>
      <c r="AA132" s="88"/>
      <c r="AB132" s="87"/>
      <c r="AC132" s="62"/>
      <c r="AD132" s="63" t="e">
        <f>CD134/CD137</f>
        <v>#DIV/0!</v>
      </c>
      <c r="AE132" s="62"/>
      <c r="AF132" s="87"/>
      <c r="AG132" s="88"/>
      <c r="AH132" s="87"/>
      <c r="AI132" s="62"/>
      <c r="AJ132" s="63" t="e">
        <f>CE134/CE137</f>
        <v>#DIV/0!</v>
      </c>
      <c r="AK132" s="62"/>
      <c r="AL132" s="87"/>
      <c r="AM132" s="88"/>
      <c r="AN132" s="87"/>
      <c r="AO132" s="62"/>
      <c r="AP132" s="63" t="e">
        <f>CG134/CG137</f>
        <v>#DIV/0!</v>
      </c>
      <c r="AQ132" s="62"/>
      <c r="AR132" s="87"/>
      <c r="AS132" s="88"/>
      <c r="AT132" s="87"/>
      <c r="AU132" s="62"/>
      <c r="AV132" s="63" t="e">
        <f>CH134/CH137</f>
        <v>#DIV/0!</v>
      </c>
      <c r="AW132" s="62"/>
      <c r="AX132" s="87"/>
      <c r="AY132" s="88"/>
      <c r="AZ132" s="87"/>
      <c r="BA132" s="62"/>
      <c r="BB132" s="63" t="e">
        <f>CI134/CI137</f>
        <v>#DIV/0!</v>
      </c>
      <c r="BC132" s="62"/>
      <c r="BD132" s="87"/>
      <c r="BE132" s="88"/>
      <c r="BF132" s="87"/>
      <c r="BG132" s="62"/>
      <c r="BH132" s="63" t="e">
        <f>CK134/CK137</f>
        <v>#DIV/0!</v>
      </c>
      <c r="BI132" s="62"/>
      <c r="BJ132" s="87"/>
      <c r="BK132" s="88"/>
      <c r="BL132" s="87"/>
      <c r="BM132" s="62"/>
      <c r="BN132" s="63" t="e">
        <f>CL134/CL137</f>
        <v>#DIV/0!</v>
      </c>
      <c r="BO132" s="62"/>
      <c r="BP132" s="87"/>
      <c r="BQ132" s="88"/>
      <c r="BR132" s="87"/>
      <c r="BS132" s="62"/>
      <c r="BT132" s="63" t="e">
        <f>CM134/CM137</f>
        <v>#DIV/0!</v>
      </c>
      <c r="BU132" s="62"/>
      <c r="BV132" s="35"/>
      <c r="BW132" s="376"/>
      <c r="BX132" s="75" t="s">
        <v>0</v>
      </c>
      <c r="BY132" s="200"/>
      <c r="BZ132" s="200"/>
      <c r="CA132" s="201"/>
      <c r="CB132" s="75" t="s">
        <v>0</v>
      </c>
      <c r="CC132" s="200"/>
      <c r="CD132" s="200"/>
      <c r="CE132" s="201"/>
      <c r="CF132" s="75" t="s">
        <v>0</v>
      </c>
      <c r="CG132" s="200"/>
      <c r="CH132" s="200"/>
      <c r="CI132" s="201"/>
      <c r="CJ132" s="75" t="s">
        <v>0</v>
      </c>
      <c r="CK132" s="200"/>
      <c r="CL132" s="200"/>
      <c r="CM132" s="201"/>
    </row>
    <row r="133" spans="1:91" ht="16" thickBot="1">
      <c r="A133" s="45" t="s">
        <v>95</v>
      </c>
      <c r="B133" s="36"/>
      <c r="C133" s="18"/>
      <c r="D133" s="87"/>
      <c r="E133" s="62"/>
      <c r="F133" s="62"/>
      <c r="G133" s="64" t="e">
        <f>BY138/BY141</f>
        <v>#DIV/0!</v>
      </c>
      <c r="H133" s="87"/>
      <c r="I133" s="88"/>
      <c r="J133" s="87"/>
      <c r="K133" s="62"/>
      <c r="L133" s="62"/>
      <c r="M133" s="64" t="e">
        <f>BZ138/BZ141</f>
        <v>#DIV/0!</v>
      </c>
      <c r="N133" s="87"/>
      <c r="O133" s="88"/>
      <c r="P133" s="87"/>
      <c r="Q133" s="62"/>
      <c r="R133" s="62"/>
      <c r="S133" s="64" t="e">
        <f>CA138/CA141</f>
        <v>#DIV/0!</v>
      </c>
      <c r="T133" s="87"/>
      <c r="U133" s="97"/>
      <c r="V133" s="87"/>
      <c r="W133" s="62"/>
      <c r="X133" s="62"/>
      <c r="Y133" s="64" t="e">
        <f>CC138/CC141</f>
        <v>#DIV/0!</v>
      </c>
      <c r="Z133" s="87"/>
      <c r="AA133" s="88"/>
      <c r="AB133" s="87"/>
      <c r="AC133" s="62"/>
      <c r="AD133" s="62"/>
      <c r="AE133" s="64" t="e">
        <f>CD138/CD141</f>
        <v>#DIV/0!</v>
      </c>
      <c r="AF133" s="87"/>
      <c r="AG133" s="88"/>
      <c r="AH133" s="87"/>
      <c r="AI133" s="62"/>
      <c r="AJ133" s="62"/>
      <c r="AK133" s="64" t="e">
        <f>CE138/CE141</f>
        <v>#DIV/0!</v>
      </c>
      <c r="AL133" s="87"/>
      <c r="AM133" s="88"/>
      <c r="AN133" s="87"/>
      <c r="AO133" s="62"/>
      <c r="AP133" s="62"/>
      <c r="AQ133" s="64" t="e">
        <f>CG138/CG141</f>
        <v>#DIV/0!</v>
      </c>
      <c r="AR133" s="87"/>
      <c r="AS133" s="88"/>
      <c r="AT133" s="87"/>
      <c r="AU133" s="62"/>
      <c r="AV133" s="62"/>
      <c r="AW133" s="64" t="e">
        <f>CH138/CH141</f>
        <v>#DIV/0!</v>
      </c>
      <c r="AX133" s="87"/>
      <c r="AY133" s="88"/>
      <c r="AZ133" s="87"/>
      <c r="BA133" s="62"/>
      <c r="BB133" s="62"/>
      <c r="BC133" s="64" t="e">
        <f>CI138/CI141</f>
        <v>#DIV/0!</v>
      </c>
      <c r="BD133" s="87"/>
      <c r="BE133" s="88"/>
      <c r="BF133" s="87"/>
      <c r="BG133" s="62"/>
      <c r="BH133" s="62"/>
      <c r="BI133" s="64" t="e">
        <f>CK138/CK141</f>
        <v>#DIV/0!</v>
      </c>
      <c r="BJ133" s="87"/>
      <c r="BK133" s="88"/>
      <c r="BL133" s="87"/>
      <c r="BM133" s="62"/>
      <c r="BN133" s="62"/>
      <c r="BO133" s="64" t="e">
        <f>CL138/CL141</f>
        <v>#DIV/0!</v>
      </c>
      <c r="BP133" s="87"/>
      <c r="BQ133" s="88"/>
      <c r="BR133" s="87"/>
      <c r="BS133" s="62"/>
      <c r="BT133" s="62"/>
      <c r="BU133" s="64" t="e">
        <f>CM138/CM141</f>
        <v>#DIV/0!</v>
      </c>
      <c r="BV133" s="35"/>
      <c r="BW133" s="189"/>
      <c r="BX133" s="76" t="s">
        <v>27</v>
      </c>
      <c r="BY133" s="77">
        <f>BY130+BY131+BY132</f>
        <v>0</v>
      </c>
      <c r="BZ133" s="77">
        <f>BZ130+BZ131+BZ132</f>
        <v>0</v>
      </c>
      <c r="CA133" s="78">
        <f>CA130+CA131+CA132</f>
        <v>0</v>
      </c>
      <c r="CB133" s="76" t="s">
        <v>27</v>
      </c>
      <c r="CC133" s="77">
        <f>CC130+CC131+CC132</f>
        <v>0</v>
      </c>
      <c r="CD133" s="77">
        <f>CD130+CD131+CD132</f>
        <v>0</v>
      </c>
      <c r="CE133" s="78">
        <f>CE130+CE131+CE132</f>
        <v>0</v>
      </c>
      <c r="CF133" s="76" t="s">
        <v>27</v>
      </c>
      <c r="CG133" s="77">
        <f>CG130+CG131+CG132</f>
        <v>0</v>
      </c>
      <c r="CH133" s="77">
        <f>CH130+CH131+CH132</f>
        <v>0</v>
      </c>
      <c r="CI133" s="78">
        <f>CI130+CI131+CI132</f>
        <v>0</v>
      </c>
      <c r="CJ133" s="76" t="s">
        <v>27</v>
      </c>
      <c r="CK133" s="77">
        <f>CK130+CK131+CK132</f>
        <v>0</v>
      </c>
      <c r="CL133" s="77">
        <f>CL130+CL131+CL132</f>
        <v>0</v>
      </c>
      <c r="CM133" s="78">
        <f>CM130+CM131+CM132</f>
        <v>0</v>
      </c>
    </row>
    <row r="134" spans="1:91" ht="15" customHeight="1">
      <c r="A134" s="43" t="s">
        <v>21</v>
      </c>
      <c r="B134" s="36"/>
      <c r="C134" s="18"/>
      <c r="D134" s="59" t="e">
        <f>BY127/BY129</f>
        <v>#DIV/0!</v>
      </c>
      <c r="E134" s="62"/>
      <c r="F134" s="62"/>
      <c r="G134" s="62"/>
      <c r="H134" s="87"/>
      <c r="I134" s="88"/>
      <c r="J134" s="89" t="e">
        <f>BZ127/BZ129</f>
        <v>#DIV/0!</v>
      </c>
      <c r="K134" s="62"/>
      <c r="L134" s="62"/>
      <c r="M134" s="62"/>
      <c r="N134" s="87"/>
      <c r="O134" s="88"/>
      <c r="P134" s="89" t="e">
        <f>CA127/CA129</f>
        <v>#DIV/0!</v>
      </c>
      <c r="Q134" s="62"/>
      <c r="R134" s="62"/>
      <c r="S134" s="62"/>
      <c r="T134" s="87"/>
      <c r="U134" s="97"/>
      <c r="V134" s="89" t="e">
        <f>CC127/CC129</f>
        <v>#DIV/0!</v>
      </c>
      <c r="W134" s="62"/>
      <c r="X134" s="62"/>
      <c r="Y134" s="62"/>
      <c r="Z134" s="87"/>
      <c r="AA134" s="88"/>
      <c r="AB134" s="89" t="e">
        <f>CD127/CD129</f>
        <v>#DIV/0!</v>
      </c>
      <c r="AC134" s="62"/>
      <c r="AD134" s="62"/>
      <c r="AE134" s="62"/>
      <c r="AF134" s="87"/>
      <c r="AG134" s="88"/>
      <c r="AH134" s="89" t="e">
        <f>CE127/CE129</f>
        <v>#DIV/0!</v>
      </c>
      <c r="AI134" s="62"/>
      <c r="AJ134" s="62"/>
      <c r="AK134" s="62"/>
      <c r="AL134" s="87"/>
      <c r="AM134" s="88"/>
      <c r="AN134" s="89" t="e">
        <f>CG127/CG129</f>
        <v>#DIV/0!</v>
      </c>
      <c r="AO134" s="62"/>
      <c r="AP134" s="62"/>
      <c r="AQ134" s="62"/>
      <c r="AR134" s="87"/>
      <c r="AS134" s="88"/>
      <c r="AT134" s="89" t="e">
        <f>CH127/CH129</f>
        <v>#DIV/0!</v>
      </c>
      <c r="AU134" s="62"/>
      <c r="AV134" s="62"/>
      <c r="AW134" s="62"/>
      <c r="AX134" s="87"/>
      <c r="AY134" s="88"/>
      <c r="AZ134" s="89" t="e">
        <f>CI127/CI129</f>
        <v>#DIV/0!</v>
      </c>
      <c r="BA134" s="62"/>
      <c r="BB134" s="62"/>
      <c r="BC134" s="62"/>
      <c r="BD134" s="87"/>
      <c r="BE134" s="88"/>
      <c r="BF134" s="89" t="e">
        <f>CK127/CK129</f>
        <v>#DIV/0!</v>
      </c>
      <c r="BG134" s="62"/>
      <c r="BH134" s="62"/>
      <c r="BI134" s="62"/>
      <c r="BJ134" s="87"/>
      <c r="BK134" s="88"/>
      <c r="BL134" s="89" t="e">
        <f>CL127/CL129</f>
        <v>#DIV/0!</v>
      </c>
      <c r="BM134" s="62"/>
      <c r="BN134" s="62"/>
      <c r="BO134" s="62"/>
      <c r="BP134" s="87"/>
      <c r="BQ134" s="88"/>
      <c r="BR134" s="89" t="e">
        <f>CM127/CM129</f>
        <v>#DIV/0!</v>
      </c>
      <c r="BS134" s="62"/>
      <c r="BT134" s="62"/>
      <c r="BU134" s="62"/>
      <c r="BV134" s="35"/>
      <c r="BW134" s="377" t="s">
        <v>61</v>
      </c>
      <c r="BX134" s="183" t="s">
        <v>2</v>
      </c>
      <c r="BY134" s="202"/>
      <c r="BZ134" s="202"/>
      <c r="CA134" s="203"/>
      <c r="CB134" s="183" t="s">
        <v>2</v>
      </c>
      <c r="CC134" s="202"/>
      <c r="CD134" s="202"/>
      <c r="CE134" s="203"/>
      <c r="CF134" s="183" t="s">
        <v>2</v>
      </c>
      <c r="CG134" s="202"/>
      <c r="CH134" s="202"/>
      <c r="CI134" s="203"/>
      <c r="CJ134" s="183" t="s">
        <v>2</v>
      </c>
      <c r="CK134" s="202"/>
      <c r="CL134" s="202"/>
      <c r="CM134" s="203"/>
    </row>
    <row r="135" spans="1:91" ht="15">
      <c r="A135" s="44" t="s">
        <v>22</v>
      </c>
      <c r="B135" s="36"/>
      <c r="C135" s="18"/>
      <c r="D135" s="87"/>
      <c r="E135" s="61" t="e">
        <f>BY131/BY133</f>
        <v>#DIV/0!</v>
      </c>
      <c r="F135" s="62"/>
      <c r="G135" s="62"/>
      <c r="H135" s="87"/>
      <c r="I135" s="88"/>
      <c r="J135" s="87"/>
      <c r="K135" s="61" t="e">
        <f>BZ131/BZ133</f>
        <v>#DIV/0!</v>
      </c>
      <c r="L135" s="62"/>
      <c r="M135" s="62"/>
      <c r="N135" s="87"/>
      <c r="O135" s="88"/>
      <c r="P135" s="87"/>
      <c r="Q135" s="61" t="e">
        <f>CA131/CA133</f>
        <v>#DIV/0!</v>
      </c>
      <c r="R135" s="62"/>
      <c r="S135" s="62"/>
      <c r="T135" s="87"/>
      <c r="U135" s="97"/>
      <c r="V135" s="87"/>
      <c r="W135" s="61" t="e">
        <f>CC131/CC133</f>
        <v>#DIV/0!</v>
      </c>
      <c r="X135" s="62"/>
      <c r="Y135" s="62"/>
      <c r="Z135" s="87"/>
      <c r="AA135" s="88"/>
      <c r="AB135" s="87"/>
      <c r="AC135" s="61" t="e">
        <f>CD131/CD133</f>
        <v>#DIV/0!</v>
      </c>
      <c r="AD135" s="62"/>
      <c r="AE135" s="62"/>
      <c r="AF135" s="87"/>
      <c r="AG135" s="88"/>
      <c r="AH135" s="87"/>
      <c r="AI135" s="61" t="e">
        <f>CE131/CE133</f>
        <v>#DIV/0!</v>
      </c>
      <c r="AJ135" s="62"/>
      <c r="AK135" s="62"/>
      <c r="AL135" s="87"/>
      <c r="AM135" s="88"/>
      <c r="AN135" s="87"/>
      <c r="AO135" s="61" t="e">
        <f>CG131/CG133</f>
        <v>#DIV/0!</v>
      </c>
      <c r="AP135" s="62"/>
      <c r="AQ135" s="62"/>
      <c r="AR135" s="87"/>
      <c r="AS135" s="88"/>
      <c r="AT135" s="87"/>
      <c r="AU135" s="61" t="e">
        <f>CH131/CH133</f>
        <v>#DIV/0!</v>
      </c>
      <c r="AV135" s="62"/>
      <c r="AW135" s="62"/>
      <c r="AX135" s="87"/>
      <c r="AY135" s="88"/>
      <c r="AZ135" s="87"/>
      <c r="BA135" s="61" t="e">
        <f>CI131/CI133</f>
        <v>#DIV/0!</v>
      </c>
      <c r="BB135" s="62"/>
      <c r="BC135" s="62"/>
      <c r="BD135" s="87"/>
      <c r="BE135" s="88"/>
      <c r="BF135" s="87"/>
      <c r="BG135" s="61" t="e">
        <f>CK131/CK133</f>
        <v>#DIV/0!</v>
      </c>
      <c r="BH135" s="62"/>
      <c r="BI135" s="62"/>
      <c r="BJ135" s="87"/>
      <c r="BK135" s="88"/>
      <c r="BL135" s="87"/>
      <c r="BM135" s="61" t="e">
        <f>CL131/CL133</f>
        <v>#DIV/0!</v>
      </c>
      <c r="BN135" s="62"/>
      <c r="BO135" s="62"/>
      <c r="BP135" s="87"/>
      <c r="BQ135" s="88"/>
      <c r="BR135" s="87"/>
      <c r="BS135" s="61" t="e">
        <f>CM131/CM133</f>
        <v>#DIV/0!</v>
      </c>
      <c r="BT135" s="62"/>
      <c r="BU135" s="62"/>
      <c r="BV135" s="35"/>
      <c r="BW135" s="378"/>
      <c r="BX135" s="184" t="s">
        <v>1</v>
      </c>
      <c r="BY135" s="204"/>
      <c r="BZ135" s="204"/>
      <c r="CA135" s="205"/>
      <c r="CB135" s="184" t="s">
        <v>1</v>
      </c>
      <c r="CC135" s="204"/>
      <c r="CD135" s="204"/>
      <c r="CE135" s="205"/>
      <c r="CF135" s="184" t="s">
        <v>1</v>
      </c>
      <c r="CG135" s="204"/>
      <c r="CH135" s="204"/>
      <c r="CI135" s="205"/>
      <c r="CJ135" s="184" t="s">
        <v>1</v>
      </c>
      <c r="CK135" s="204"/>
      <c r="CL135" s="204"/>
      <c r="CM135" s="205"/>
    </row>
    <row r="136" spans="1:91" ht="16" thickBot="1">
      <c r="A136" s="44" t="s">
        <v>23</v>
      </c>
      <c r="B136" s="36"/>
      <c r="C136" s="18"/>
      <c r="D136" s="87"/>
      <c r="E136" s="62"/>
      <c r="F136" s="63" t="e">
        <f>BY135/BY137</f>
        <v>#DIV/0!</v>
      </c>
      <c r="G136" s="62"/>
      <c r="H136" s="87"/>
      <c r="I136" s="88"/>
      <c r="J136" s="87"/>
      <c r="K136" s="62"/>
      <c r="L136" s="63" t="e">
        <f>BZ135/BZ137</f>
        <v>#DIV/0!</v>
      </c>
      <c r="M136" s="62"/>
      <c r="N136" s="87"/>
      <c r="O136" s="88"/>
      <c r="P136" s="87"/>
      <c r="Q136" s="62"/>
      <c r="R136" s="63" t="e">
        <f>CA135/CA137</f>
        <v>#DIV/0!</v>
      </c>
      <c r="S136" s="62"/>
      <c r="T136" s="87"/>
      <c r="U136" s="97"/>
      <c r="V136" s="87"/>
      <c r="W136" s="62"/>
      <c r="X136" s="63" t="e">
        <f>CC135/CC137</f>
        <v>#DIV/0!</v>
      </c>
      <c r="Y136" s="62"/>
      <c r="Z136" s="87"/>
      <c r="AA136" s="88"/>
      <c r="AB136" s="87"/>
      <c r="AC136" s="62"/>
      <c r="AD136" s="63" t="e">
        <f>CD135/CD137</f>
        <v>#DIV/0!</v>
      </c>
      <c r="AE136" s="62"/>
      <c r="AF136" s="87"/>
      <c r="AG136" s="88"/>
      <c r="AH136" s="87"/>
      <c r="AI136" s="62"/>
      <c r="AJ136" s="63" t="e">
        <f>CE135/CE137</f>
        <v>#DIV/0!</v>
      </c>
      <c r="AK136" s="62"/>
      <c r="AL136" s="87"/>
      <c r="AM136" s="88"/>
      <c r="AN136" s="87"/>
      <c r="AO136" s="62"/>
      <c r="AP136" s="63" t="e">
        <f>CG135/CG137</f>
        <v>#DIV/0!</v>
      </c>
      <c r="AQ136" s="62"/>
      <c r="AR136" s="87"/>
      <c r="AS136" s="88"/>
      <c r="AT136" s="87"/>
      <c r="AU136" s="62"/>
      <c r="AV136" s="63" t="e">
        <f>CH135/CH137</f>
        <v>#DIV/0!</v>
      </c>
      <c r="AW136" s="62"/>
      <c r="AX136" s="87"/>
      <c r="AY136" s="88"/>
      <c r="AZ136" s="87"/>
      <c r="BA136" s="62"/>
      <c r="BB136" s="63" t="e">
        <f>CI135/CI137</f>
        <v>#DIV/0!</v>
      </c>
      <c r="BC136" s="62"/>
      <c r="BD136" s="87"/>
      <c r="BE136" s="88"/>
      <c r="BF136" s="87"/>
      <c r="BG136" s="62"/>
      <c r="BH136" s="63" t="e">
        <f>CK135/CK137</f>
        <v>#DIV/0!</v>
      </c>
      <c r="BI136" s="62"/>
      <c r="BJ136" s="87"/>
      <c r="BK136" s="88"/>
      <c r="BL136" s="87"/>
      <c r="BM136" s="62"/>
      <c r="BN136" s="63" t="e">
        <f>CL135/CL137</f>
        <v>#DIV/0!</v>
      </c>
      <c r="BO136" s="62"/>
      <c r="BP136" s="87"/>
      <c r="BQ136" s="88"/>
      <c r="BR136" s="87"/>
      <c r="BS136" s="62"/>
      <c r="BT136" s="63" t="e">
        <f>CM135/CM137</f>
        <v>#DIV/0!</v>
      </c>
      <c r="BU136" s="62"/>
      <c r="BV136" s="35"/>
      <c r="BW136" s="379"/>
      <c r="BX136" s="79" t="s">
        <v>0</v>
      </c>
      <c r="BY136" s="206"/>
      <c r="BZ136" s="206"/>
      <c r="CA136" s="207"/>
      <c r="CB136" s="79" t="s">
        <v>0</v>
      </c>
      <c r="CC136" s="206"/>
      <c r="CD136" s="206"/>
      <c r="CE136" s="207"/>
      <c r="CF136" s="79" t="s">
        <v>0</v>
      </c>
      <c r="CG136" s="206"/>
      <c r="CH136" s="206"/>
      <c r="CI136" s="207"/>
      <c r="CJ136" s="79" t="s">
        <v>0</v>
      </c>
      <c r="CK136" s="206"/>
      <c r="CL136" s="206"/>
      <c r="CM136" s="207"/>
    </row>
    <row r="137" spans="1:91" ht="16" thickBot="1">
      <c r="A137" s="45" t="s">
        <v>96</v>
      </c>
      <c r="B137" s="36"/>
      <c r="C137" s="23"/>
      <c r="D137" s="90"/>
      <c r="E137" s="65"/>
      <c r="F137" s="65"/>
      <c r="G137" s="66" t="e">
        <f>BY139/BY141</f>
        <v>#DIV/0!</v>
      </c>
      <c r="H137" s="90"/>
      <c r="I137" s="91"/>
      <c r="J137" s="90"/>
      <c r="K137" s="65"/>
      <c r="L137" s="65"/>
      <c r="M137" s="66" t="e">
        <f>BZ139/BZ141</f>
        <v>#DIV/0!</v>
      </c>
      <c r="N137" s="90"/>
      <c r="O137" s="91"/>
      <c r="P137" s="90"/>
      <c r="Q137" s="65"/>
      <c r="R137" s="65"/>
      <c r="S137" s="66" t="e">
        <f>CA139/CA141</f>
        <v>#DIV/0!</v>
      </c>
      <c r="T137" s="90"/>
      <c r="U137" s="97"/>
      <c r="V137" s="90"/>
      <c r="W137" s="65"/>
      <c r="X137" s="65"/>
      <c r="Y137" s="66" t="e">
        <f>CC139/CC141</f>
        <v>#DIV/0!</v>
      </c>
      <c r="Z137" s="90"/>
      <c r="AA137" s="91"/>
      <c r="AB137" s="90"/>
      <c r="AC137" s="65"/>
      <c r="AD137" s="65"/>
      <c r="AE137" s="66" t="e">
        <f>CD139/CD141</f>
        <v>#DIV/0!</v>
      </c>
      <c r="AF137" s="90"/>
      <c r="AG137" s="91"/>
      <c r="AH137" s="90"/>
      <c r="AI137" s="65"/>
      <c r="AJ137" s="65"/>
      <c r="AK137" s="66" t="e">
        <f>CE139/CE141</f>
        <v>#DIV/0!</v>
      </c>
      <c r="AL137" s="90"/>
      <c r="AM137" s="91"/>
      <c r="AN137" s="90"/>
      <c r="AO137" s="65"/>
      <c r="AP137" s="65"/>
      <c r="AQ137" s="66" t="e">
        <f>CG139/CG141</f>
        <v>#DIV/0!</v>
      </c>
      <c r="AR137" s="90"/>
      <c r="AS137" s="91"/>
      <c r="AT137" s="90"/>
      <c r="AU137" s="65"/>
      <c r="AV137" s="65"/>
      <c r="AW137" s="66" t="e">
        <f>CH139/CH141</f>
        <v>#DIV/0!</v>
      </c>
      <c r="AX137" s="90"/>
      <c r="AY137" s="91"/>
      <c r="AZ137" s="90"/>
      <c r="BA137" s="65"/>
      <c r="BB137" s="65"/>
      <c r="BC137" s="66" t="e">
        <f>CI139/CI141</f>
        <v>#DIV/0!</v>
      </c>
      <c r="BD137" s="90"/>
      <c r="BE137" s="91"/>
      <c r="BF137" s="90"/>
      <c r="BG137" s="65"/>
      <c r="BH137" s="65"/>
      <c r="BI137" s="66" t="e">
        <f>CK139/CK141</f>
        <v>#DIV/0!</v>
      </c>
      <c r="BJ137" s="90"/>
      <c r="BK137" s="91"/>
      <c r="BL137" s="90"/>
      <c r="BM137" s="65"/>
      <c r="BN137" s="65"/>
      <c r="BO137" s="66" t="e">
        <f>CL139/CL141</f>
        <v>#DIV/0!</v>
      </c>
      <c r="BP137" s="90"/>
      <c r="BQ137" s="91"/>
      <c r="BR137" s="90"/>
      <c r="BS137" s="65"/>
      <c r="BT137" s="65"/>
      <c r="BU137" s="66" t="e">
        <f>CM139/CM141</f>
        <v>#DIV/0!</v>
      </c>
      <c r="BV137" s="35"/>
      <c r="BW137" s="189"/>
      <c r="BX137" s="72" t="s">
        <v>27</v>
      </c>
      <c r="BY137" s="73">
        <f>BY134+BY135+BY136</f>
        <v>0</v>
      </c>
      <c r="BZ137" s="73">
        <f>BZ134+BZ135+BZ136</f>
        <v>0</v>
      </c>
      <c r="CA137" s="74">
        <f>CA134+CA135+CA136</f>
        <v>0</v>
      </c>
      <c r="CB137" s="72" t="s">
        <v>27</v>
      </c>
      <c r="CC137" s="73">
        <f>CC134+CC135+CC136</f>
        <v>0</v>
      </c>
      <c r="CD137" s="73">
        <f>CD134+CD135+CD136</f>
        <v>0</v>
      </c>
      <c r="CE137" s="74">
        <f>CE134+CE135+CE136</f>
        <v>0</v>
      </c>
      <c r="CF137" s="72" t="s">
        <v>27</v>
      </c>
      <c r="CG137" s="73">
        <f>CG134+CG135+CG136</f>
        <v>0</v>
      </c>
      <c r="CH137" s="73">
        <f>CH134+CH135+CH136</f>
        <v>0</v>
      </c>
      <c r="CI137" s="74">
        <f>CI134+CI135+CI136</f>
        <v>0</v>
      </c>
      <c r="CJ137" s="72" t="s">
        <v>27</v>
      </c>
      <c r="CK137" s="73">
        <f>CK134+CK135+CK136</f>
        <v>0</v>
      </c>
      <c r="CL137" s="73">
        <f>CL134+CL135+CL136</f>
        <v>0</v>
      </c>
      <c r="CM137" s="74">
        <f>CM134+CM135+CM136</f>
        <v>0</v>
      </c>
    </row>
    <row r="138" spans="1:91" ht="15" customHeight="1">
      <c r="A138" s="43" t="s">
        <v>24</v>
      </c>
      <c r="B138" s="36"/>
      <c r="C138" s="28"/>
      <c r="D138" s="60" t="e">
        <f>BY128/BY129</f>
        <v>#DIV/0!</v>
      </c>
      <c r="E138" s="67"/>
      <c r="F138" s="67"/>
      <c r="G138" s="67"/>
      <c r="H138" s="93"/>
      <c r="I138" s="94"/>
      <c r="J138" s="92" t="e">
        <f>BZ128/BZ129</f>
        <v>#DIV/0!</v>
      </c>
      <c r="K138" s="67"/>
      <c r="L138" s="67"/>
      <c r="M138" s="67"/>
      <c r="N138" s="93"/>
      <c r="O138" s="94"/>
      <c r="P138" s="92" t="e">
        <f>CA128/CA129</f>
        <v>#DIV/0!</v>
      </c>
      <c r="Q138" s="67"/>
      <c r="R138" s="67"/>
      <c r="S138" s="67"/>
      <c r="T138" s="93"/>
      <c r="U138" s="97"/>
      <c r="V138" s="92" t="e">
        <f>CC128/CC129</f>
        <v>#DIV/0!</v>
      </c>
      <c r="W138" s="67"/>
      <c r="X138" s="67"/>
      <c r="Y138" s="67"/>
      <c r="Z138" s="93"/>
      <c r="AA138" s="94"/>
      <c r="AB138" s="92" t="e">
        <f>CD128/CD129</f>
        <v>#DIV/0!</v>
      </c>
      <c r="AC138" s="67"/>
      <c r="AD138" s="67"/>
      <c r="AE138" s="67"/>
      <c r="AF138" s="93"/>
      <c r="AG138" s="94"/>
      <c r="AH138" s="92" t="e">
        <f>CE128/CE129</f>
        <v>#DIV/0!</v>
      </c>
      <c r="AI138" s="67"/>
      <c r="AJ138" s="67"/>
      <c r="AK138" s="67"/>
      <c r="AL138" s="93"/>
      <c r="AM138" s="94"/>
      <c r="AN138" s="92" t="e">
        <f>CG128/CG129</f>
        <v>#DIV/0!</v>
      </c>
      <c r="AO138" s="67"/>
      <c r="AP138" s="67"/>
      <c r="AQ138" s="67"/>
      <c r="AR138" s="93"/>
      <c r="AS138" s="94"/>
      <c r="AT138" s="92" t="e">
        <f>CH128/CH129</f>
        <v>#DIV/0!</v>
      </c>
      <c r="AU138" s="67"/>
      <c r="AV138" s="67"/>
      <c r="AW138" s="67"/>
      <c r="AX138" s="93"/>
      <c r="AY138" s="94"/>
      <c r="AZ138" s="92" t="e">
        <f>CI128/CI129</f>
        <v>#DIV/0!</v>
      </c>
      <c r="BA138" s="67"/>
      <c r="BB138" s="67"/>
      <c r="BC138" s="67"/>
      <c r="BD138" s="93"/>
      <c r="BE138" s="94"/>
      <c r="BF138" s="92" t="e">
        <f>CK128/CK129</f>
        <v>#DIV/0!</v>
      </c>
      <c r="BG138" s="67"/>
      <c r="BH138" s="67"/>
      <c r="BI138" s="67"/>
      <c r="BJ138" s="93"/>
      <c r="BK138" s="94"/>
      <c r="BL138" s="92" t="e">
        <f>CL128/CL129</f>
        <v>#DIV/0!</v>
      </c>
      <c r="BM138" s="67"/>
      <c r="BN138" s="67"/>
      <c r="BO138" s="67"/>
      <c r="BP138" s="93"/>
      <c r="BQ138" s="94"/>
      <c r="BR138" s="92" t="e">
        <f>CM128/CM129</f>
        <v>#DIV/0!</v>
      </c>
      <c r="BS138" s="67"/>
      <c r="BT138" s="67"/>
      <c r="BU138" s="67"/>
      <c r="BV138" s="35"/>
      <c r="BW138" s="380" t="s">
        <v>62</v>
      </c>
      <c r="BX138" s="80" t="s">
        <v>2</v>
      </c>
      <c r="BY138" s="208"/>
      <c r="BZ138" s="208"/>
      <c r="CA138" s="209"/>
      <c r="CB138" s="80" t="s">
        <v>2</v>
      </c>
      <c r="CC138" s="208"/>
      <c r="CD138" s="208"/>
      <c r="CE138" s="209"/>
      <c r="CF138" s="80" t="s">
        <v>2</v>
      </c>
      <c r="CG138" s="208"/>
      <c r="CH138" s="208"/>
      <c r="CI138" s="209"/>
      <c r="CJ138" s="80" t="s">
        <v>2</v>
      </c>
      <c r="CK138" s="208"/>
      <c r="CL138" s="208"/>
      <c r="CM138" s="209"/>
    </row>
    <row r="139" spans="1:91" ht="15">
      <c r="A139" s="44" t="s">
        <v>25</v>
      </c>
      <c r="B139" s="36"/>
      <c r="C139" s="28"/>
      <c r="D139" s="93"/>
      <c r="E139" s="68" t="e">
        <f>BY132/BY133</f>
        <v>#DIV/0!</v>
      </c>
      <c r="F139" s="67"/>
      <c r="G139" s="67"/>
      <c r="H139" s="93"/>
      <c r="I139" s="94"/>
      <c r="J139" s="93"/>
      <c r="K139" s="68" t="e">
        <f>BZ132/BZ133</f>
        <v>#DIV/0!</v>
      </c>
      <c r="L139" s="67"/>
      <c r="M139" s="67"/>
      <c r="N139" s="93"/>
      <c r="O139" s="94"/>
      <c r="P139" s="93"/>
      <c r="Q139" s="68" t="e">
        <f>CA132/CA133</f>
        <v>#DIV/0!</v>
      </c>
      <c r="R139" s="67"/>
      <c r="S139" s="67"/>
      <c r="T139" s="93"/>
      <c r="U139" s="94"/>
      <c r="V139" s="93"/>
      <c r="W139" s="68" t="e">
        <f>CC132/CC133</f>
        <v>#DIV/0!</v>
      </c>
      <c r="X139" s="67"/>
      <c r="Y139" s="67"/>
      <c r="Z139" s="93"/>
      <c r="AA139" s="94"/>
      <c r="AB139" s="93"/>
      <c r="AC139" s="68" t="e">
        <f>CD132/CD133</f>
        <v>#DIV/0!</v>
      </c>
      <c r="AD139" s="67"/>
      <c r="AE139" s="67"/>
      <c r="AF139" s="93"/>
      <c r="AG139" s="94"/>
      <c r="AH139" s="93"/>
      <c r="AI139" s="68" t="e">
        <f>CE132/CE133</f>
        <v>#DIV/0!</v>
      </c>
      <c r="AJ139" s="67"/>
      <c r="AK139" s="67"/>
      <c r="AL139" s="93"/>
      <c r="AM139" s="94"/>
      <c r="AN139" s="93"/>
      <c r="AO139" s="68" t="e">
        <f>CG132/CG133</f>
        <v>#DIV/0!</v>
      </c>
      <c r="AP139" s="67"/>
      <c r="AQ139" s="67"/>
      <c r="AR139" s="93"/>
      <c r="AS139" s="94"/>
      <c r="AT139" s="93"/>
      <c r="AU139" s="68" t="e">
        <f>CH132/CH133</f>
        <v>#DIV/0!</v>
      </c>
      <c r="AV139" s="67"/>
      <c r="AW139" s="67"/>
      <c r="AX139" s="93"/>
      <c r="AY139" s="94"/>
      <c r="AZ139" s="93"/>
      <c r="BA139" s="68" t="e">
        <f>CI132/CI133</f>
        <v>#DIV/0!</v>
      </c>
      <c r="BB139" s="67"/>
      <c r="BC139" s="67"/>
      <c r="BD139" s="93"/>
      <c r="BE139" s="94"/>
      <c r="BF139" s="93"/>
      <c r="BG139" s="68" t="e">
        <f>CK132/CK133</f>
        <v>#DIV/0!</v>
      </c>
      <c r="BH139" s="67"/>
      <c r="BI139" s="67"/>
      <c r="BJ139" s="93"/>
      <c r="BK139" s="94"/>
      <c r="BL139" s="93"/>
      <c r="BM139" s="68" t="e">
        <f>CL132/CL133</f>
        <v>#DIV/0!</v>
      </c>
      <c r="BN139" s="67"/>
      <c r="BO139" s="67"/>
      <c r="BP139" s="93"/>
      <c r="BQ139" s="94"/>
      <c r="BR139" s="93"/>
      <c r="BS139" s="68" t="e">
        <f>CM132/CM133</f>
        <v>#DIV/0!</v>
      </c>
      <c r="BT139" s="67"/>
      <c r="BU139" s="67"/>
      <c r="BV139" s="35"/>
      <c r="BW139" s="381"/>
      <c r="BX139" s="159" t="s">
        <v>1</v>
      </c>
      <c r="BY139" s="210"/>
      <c r="BZ139" s="210"/>
      <c r="CA139" s="211"/>
      <c r="CB139" s="159" t="s">
        <v>1</v>
      </c>
      <c r="CC139" s="210"/>
      <c r="CD139" s="210"/>
      <c r="CE139" s="211"/>
      <c r="CF139" s="159" t="s">
        <v>1</v>
      </c>
      <c r="CG139" s="210"/>
      <c r="CH139" s="210"/>
      <c r="CI139" s="211"/>
      <c r="CJ139" s="159" t="s">
        <v>1</v>
      </c>
      <c r="CK139" s="210"/>
      <c r="CL139" s="210"/>
      <c r="CM139" s="211"/>
    </row>
    <row r="140" spans="1:91" ht="16" thickBot="1">
      <c r="A140" s="44" t="s">
        <v>26</v>
      </c>
      <c r="B140" s="36"/>
      <c r="C140" s="28"/>
      <c r="D140" s="93"/>
      <c r="E140" s="67"/>
      <c r="F140" s="69" t="e">
        <f>BY136/BY137</f>
        <v>#DIV/0!</v>
      </c>
      <c r="G140" s="67"/>
      <c r="H140" s="93"/>
      <c r="I140" s="94"/>
      <c r="J140" s="93"/>
      <c r="K140" s="67"/>
      <c r="L140" s="69" t="e">
        <f>BZ136/BZ137</f>
        <v>#DIV/0!</v>
      </c>
      <c r="M140" s="67"/>
      <c r="N140" s="93"/>
      <c r="O140" s="94"/>
      <c r="P140" s="93"/>
      <c r="Q140" s="67"/>
      <c r="R140" s="69" t="e">
        <f>CA136/CA137</f>
        <v>#DIV/0!</v>
      </c>
      <c r="S140" s="67"/>
      <c r="T140" s="93"/>
      <c r="U140" s="94"/>
      <c r="V140" s="93"/>
      <c r="W140" s="67"/>
      <c r="X140" s="69" t="e">
        <f>CC136/CC137</f>
        <v>#DIV/0!</v>
      </c>
      <c r="Y140" s="67"/>
      <c r="Z140" s="93"/>
      <c r="AA140" s="94"/>
      <c r="AB140" s="93"/>
      <c r="AC140" s="67"/>
      <c r="AD140" s="69" t="e">
        <f>CD136/CD137</f>
        <v>#DIV/0!</v>
      </c>
      <c r="AE140" s="67"/>
      <c r="AF140" s="93"/>
      <c r="AG140" s="94"/>
      <c r="AH140" s="93"/>
      <c r="AI140" s="67"/>
      <c r="AJ140" s="69" t="e">
        <f>CE136/CE137</f>
        <v>#DIV/0!</v>
      </c>
      <c r="AK140" s="67"/>
      <c r="AL140" s="93"/>
      <c r="AM140" s="94"/>
      <c r="AN140" s="93"/>
      <c r="AO140" s="67"/>
      <c r="AP140" s="69" t="e">
        <f>CG136/CG137</f>
        <v>#DIV/0!</v>
      </c>
      <c r="AQ140" s="67"/>
      <c r="AR140" s="93"/>
      <c r="AS140" s="94"/>
      <c r="AT140" s="93"/>
      <c r="AU140" s="67"/>
      <c r="AV140" s="69" t="e">
        <f>CH136/CH137</f>
        <v>#DIV/0!</v>
      </c>
      <c r="AW140" s="67"/>
      <c r="AX140" s="93"/>
      <c r="AY140" s="94"/>
      <c r="AZ140" s="93"/>
      <c r="BA140" s="67"/>
      <c r="BB140" s="69" t="e">
        <f>CI136/CI137</f>
        <v>#DIV/0!</v>
      </c>
      <c r="BC140" s="67"/>
      <c r="BD140" s="93"/>
      <c r="BE140" s="94"/>
      <c r="BF140" s="93"/>
      <c r="BG140" s="67"/>
      <c r="BH140" s="69" t="e">
        <f>CK136/CK137</f>
        <v>#DIV/0!</v>
      </c>
      <c r="BI140" s="67"/>
      <c r="BJ140" s="93"/>
      <c r="BK140" s="94"/>
      <c r="BL140" s="93"/>
      <c r="BM140" s="67"/>
      <c r="BN140" s="69" t="e">
        <f>CL136/CL137</f>
        <v>#DIV/0!</v>
      </c>
      <c r="BO140" s="67"/>
      <c r="BP140" s="93"/>
      <c r="BQ140" s="94"/>
      <c r="BR140" s="93"/>
      <c r="BS140" s="67"/>
      <c r="BT140" s="69" t="e">
        <f>CM136/CM137</f>
        <v>#DIV/0!</v>
      </c>
      <c r="BU140" s="67"/>
      <c r="BV140" s="35"/>
      <c r="BW140" s="382"/>
      <c r="BX140" s="158" t="s">
        <v>0</v>
      </c>
      <c r="BY140" s="212"/>
      <c r="BZ140" s="212"/>
      <c r="CA140" s="213"/>
      <c r="CB140" s="158" t="s">
        <v>0</v>
      </c>
      <c r="CC140" s="212"/>
      <c r="CD140" s="212"/>
      <c r="CE140" s="213"/>
      <c r="CF140" s="158" t="s">
        <v>0</v>
      </c>
      <c r="CG140" s="212"/>
      <c r="CH140" s="212"/>
      <c r="CI140" s="213"/>
      <c r="CJ140" s="158" t="s">
        <v>0</v>
      </c>
      <c r="CK140" s="212"/>
      <c r="CL140" s="212"/>
      <c r="CM140" s="213"/>
    </row>
    <row r="141" spans="1:91" ht="16" thickBot="1">
      <c r="A141" s="44" t="s">
        <v>97</v>
      </c>
      <c r="B141" s="36"/>
      <c r="C141" s="28"/>
      <c r="D141" s="93"/>
      <c r="E141" s="67"/>
      <c r="F141" s="67"/>
      <c r="G141" s="70" t="e">
        <f>BY140/BY141</f>
        <v>#DIV/0!</v>
      </c>
      <c r="H141" s="93"/>
      <c r="I141" s="94"/>
      <c r="J141" s="93"/>
      <c r="K141" s="67"/>
      <c r="L141" s="67"/>
      <c r="M141" s="70" t="e">
        <f>BZ140/BZ141</f>
        <v>#DIV/0!</v>
      </c>
      <c r="N141" s="93"/>
      <c r="O141" s="94"/>
      <c r="P141" s="93"/>
      <c r="Q141" s="67"/>
      <c r="R141" s="67"/>
      <c r="S141" s="70" t="e">
        <f>CA140/CA141</f>
        <v>#DIV/0!</v>
      </c>
      <c r="T141" s="93"/>
      <c r="U141" s="94"/>
      <c r="V141" s="93"/>
      <c r="W141" s="67"/>
      <c r="X141" s="67"/>
      <c r="Y141" s="70" t="e">
        <f>CC140/CC141</f>
        <v>#DIV/0!</v>
      </c>
      <c r="Z141" s="93"/>
      <c r="AA141" s="94"/>
      <c r="AB141" s="93"/>
      <c r="AC141" s="67"/>
      <c r="AD141" s="67"/>
      <c r="AE141" s="70" t="e">
        <f>CD140/CD141</f>
        <v>#DIV/0!</v>
      </c>
      <c r="AF141" s="93"/>
      <c r="AG141" s="94"/>
      <c r="AH141" s="93"/>
      <c r="AI141" s="67"/>
      <c r="AJ141" s="67"/>
      <c r="AK141" s="70" t="e">
        <f>CE140/CE141</f>
        <v>#DIV/0!</v>
      </c>
      <c r="AL141" s="93"/>
      <c r="AM141" s="94"/>
      <c r="AN141" s="93"/>
      <c r="AO141" s="67"/>
      <c r="AP141" s="67"/>
      <c r="AQ141" s="70" t="e">
        <f>CG140/CG141</f>
        <v>#DIV/0!</v>
      </c>
      <c r="AR141" s="93"/>
      <c r="AS141" s="94"/>
      <c r="AT141" s="93"/>
      <c r="AU141" s="67"/>
      <c r="AV141" s="67"/>
      <c r="AW141" s="70" t="e">
        <f>CH140/CH141</f>
        <v>#DIV/0!</v>
      </c>
      <c r="AX141" s="93"/>
      <c r="AY141" s="94"/>
      <c r="AZ141" s="93"/>
      <c r="BA141" s="67"/>
      <c r="BB141" s="67"/>
      <c r="BC141" s="70" t="e">
        <f>CI140/CI141</f>
        <v>#DIV/0!</v>
      </c>
      <c r="BD141" s="93"/>
      <c r="BE141" s="94"/>
      <c r="BF141" s="93"/>
      <c r="BG141" s="67"/>
      <c r="BH141" s="67"/>
      <c r="BI141" s="70" t="e">
        <f>CK140/CK141</f>
        <v>#DIV/0!</v>
      </c>
      <c r="BJ141" s="93"/>
      <c r="BK141" s="94"/>
      <c r="BL141" s="93"/>
      <c r="BM141" s="67"/>
      <c r="BN141" s="67"/>
      <c r="BO141" s="70" t="e">
        <f>CL140/CL141</f>
        <v>#DIV/0!</v>
      </c>
      <c r="BP141" s="93"/>
      <c r="BQ141" s="94"/>
      <c r="BR141" s="93"/>
      <c r="BS141" s="67"/>
      <c r="BT141" s="67"/>
      <c r="BU141" s="70" t="e">
        <f>CM140/CM141</f>
        <v>#DIV/0!</v>
      </c>
      <c r="BV141" s="35"/>
      <c r="BW141" s="187"/>
      <c r="BX141" s="81" t="s">
        <v>27</v>
      </c>
      <c r="BY141" s="82">
        <f>BY138+BY139+BY140</f>
        <v>0</v>
      </c>
      <c r="BZ141" s="82">
        <f>BZ138+BZ139+BZ140</f>
        <v>0</v>
      </c>
      <c r="CA141" s="83">
        <f>CA138+CA139+CA140</f>
        <v>0</v>
      </c>
      <c r="CB141" s="81" t="s">
        <v>27</v>
      </c>
      <c r="CC141" s="82">
        <f>CC138+CC139+CC140</f>
        <v>0</v>
      </c>
      <c r="CD141" s="82">
        <f>CD138+CD139+CD140</f>
        <v>0</v>
      </c>
      <c r="CE141" s="83">
        <f>CE138+CE139+CE140</f>
        <v>0</v>
      </c>
      <c r="CF141" s="81" t="s">
        <v>27</v>
      </c>
      <c r="CG141" s="82">
        <f>CG138+CG139+CG140</f>
        <v>0</v>
      </c>
      <c r="CH141" s="82">
        <f>CH138+CH139+CH140</f>
        <v>0</v>
      </c>
      <c r="CI141" s="83">
        <f>CI138+CI139+CI140</f>
        <v>0</v>
      </c>
      <c r="CJ141" s="81" t="s">
        <v>27</v>
      </c>
      <c r="CK141" s="82">
        <f>CK138+CK139+CK140</f>
        <v>0</v>
      </c>
      <c r="CL141" s="82">
        <f>CL138+CL139+CL140</f>
        <v>0</v>
      </c>
      <c r="CM141" s="83">
        <f>CM138+CM139+CM140</f>
        <v>0</v>
      </c>
    </row>
    <row r="142" spans="1:91" ht="16" thickBot="1">
      <c r="A142" s="40"/>
      <c r="B142" s="41"/>
      <c r="C142" s="32"/>
      <c r="D142" s="42"/>
      <c r="E142" s="33"/>
      <c r="F142" s="33"/>
      <c r="G142" s="33"/>
      <c r="H142" s="42"/>
      <c r="I142" s="32"/>
      <c r="J142" s="42"/>
      <c r="K142" s="33"/>
      <c r="L142" s="33"/>
      <c r="M142" s="33"/>
      <c r="N142" s="42"/>
      <c r="O142" s="32"/>
      <c r="P142" s="42"/>
      <c r="Q142" s="33"/>
      <c r="R142" s="33"/>
      <c r="S142" s="33"/>
      <c r="T142" s="42"/>
      <c r="U142" s="32"/>
      <c r="V142" s="42"/>
      <c r="W142" s="33"/>
      <c r="X142" s="33"/>
      <c r="Y142" s="33"/>
      <c r="Z142" s="42"/>
      <c r="AA142" s="32"/>
      <c r="AB142" s="42"/>
      <c r="AC142" s="33"/>
      <c r="AD142" s="33"/>
      <c r="AE142" s="33"/>
      <c r="AF142" s="42"/>
      <c r="AG142" s="32"/>
      <c r="AH142" s="42"/>
      <c r="AI142" s="33"/>
      <c r="AJ142" s="33"/>
      <c r="AK142" s="33"/>
      <c r="AL142" s="42"/>
      <c r="AM142" s="32"/>
      <c r="AN142" s="42"/>
      <c r="AO142" s="33"/>
      <c r="AP142" s="33"/>
      <c r="AQ142" s="33"/>
      <c r="AR142" s="42"/>
      <c r="AS142" s="32"/>
      <c r="AT142" s="42"/>
      <c r="AU142" s="33"/>
      <c r="AV142" s="33"/>
      <c r="AW142" s="33"/>
      <c r="AX142" s="42"/>
      <c r="AY142" s="32"/>
      <c r="AZ142" s="42"/>
      <c r="BA142" s="33"/>
      <c r="BB142" s="33"/>
      <c r="BC142" s="33"/>
      <c r="BD142" s="42"/>
      <c r="BE142" s="32"/>
      <c r="BF142" s="42"/>
      <c r="BG142" s="33"/>
      <c r="BH142" s="33"/>
      <c r="BI142" s="33"/>
      <c r="BJ142" s="42"/>
      <c r="BK142" s="32"/>
      <c r="BL142" s="42"/>
      <c r="BM142" s="33"/>
      <c r="BN142" s="33"/>
      <c r="BO142" s="33"/>
      <c r="BP142" s="42"/>
      <c r="BQ142" s="32"/>
      <c r="BR142" s="42"/>
      <c r="BS142" s="33"/>
      <c r="BT142" s="33"/>
      <c r="BU142" s="33"/>
      <c r="BV142" s="35"/>
      <c r="BW142" s="187"/>
      <c r="BX142" s="84" t="s">
        <v>28</v>
      </c>
      <c r="BY142" s="85">
        <f>(BY133+BY137+BY141)-BY144</f>
        <v>0</v>
      </c>
      <c r="BZ142" s="85">
        <f t="shared" ref="BZ142" si="30">(BZ133+BZ137+BZ141)-BZ144</f>
        <v>0</v>
      </c>
      <c r="CA142" s="85">
        <f t="shared" ref="CA142" si="31">(CA133+CA137+CA141)-CA144</f>
        <v>0</v>
      </c>
      <c r="CB142" s="84" t="s">
        <v>28</v>
      </c>
      <c r="CC142" s="85">
        <f t="shared" ref="CC142" si="32">(CC133+CC137+CC141)-CC144</f>
        <v>0</v>
      </c>
      <c r="CD142" s="85">
        <f t="shared" ref="CD142" si="33">(CD133+CD137+CD141)-CD144</f>
        <v>0</v>
      </c>
      <c r="CE142" s="85">
        <f t="shared" ref="CE142" si="34">(CE133+CE137+CE141)-CE144</f>
        <v>0</v>
      </c>
      <c r="CF142" s="84" t="s">
        <v>28</v>
      </c>
      <c r="CG142" s="85">
        <f t="shared" ref="CG142" si="35">(CG133+CG137+CG141)-CG144</f>
        <v>0</v>
      </c>
      <c r="CH142" s="85">
        <f t="shared" ref="CH142" si="36">(CH133+CH137+CH141)-CH144</f>
        <v>0</v>
      </c>
      <c r="CI142" s="85">
        <f t="shared" ref="CI142" si="37">(CI133+CI137+CI141)-CI144</f>
        <v>0</v>
      </c>
      <c r="CJ142" s="84" t="s">
        <v>28</v>
      </c>
      <c r="CK142" s="85">
        <f t="shared" ref="CK142" si="38">(CK133+CK137+CK141)-CK144</f>
        <v>0</v>
      </c>
      <c r="CL142" s="85">
        <f t="shared" ref="CL142" si="39">(CL133+CL137+CL141)-CL144</f>
        <v>0</v>
      </c>
      <c r="CM142" s="85">
        <f t="shared" ref="CM142" si="40">(CM133+CM137+CM141)-CM144</f>
        <v>0</v>
      </c>
    </row>
    <row r="143" spans="1:91" ht="16" thickBot="1">
      <c r="BW143" s="186"/>
      <c r="BX143" s="169" t="s">
        <v>58</v>
      </c>
      <c r="BY143" s="170"/>
      <c r="BZ143" s="170"/>
      <c r="CA143" s="170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2"/>
    </row>
    <row r="144" spans="1:91" ht="15" thickBot="1">
      <c r="BW144" s="186"/>
      <c r="BX144" s="223" t="s">
        <v>73</v>
      </c>
      <c r="BY144" s="178"/>
      <c r="BZ144" s="178"/>
      <c r="CA144" s="178"/>
      <c r="CB144" s="214"/>
      <c r="CC144" s="179"/>
      <c r="CD144" s="179"/>
      <c r="CE144" s="179"/>
      <c r="CF144" s="214"/>
      <c r="CG144" s="179"/>
      <c r="CH144" s="179"/>
      <c r="CI144" s="179"/>
      <c r="CJ144" s="214"/>
      <c r="CK144" s="179"/>
      <c r="CL144" s="179"/>
      <c r="CM144" s="179"/>
    </row>
    <row r="145" spans="75:91" ht="15" thickBot="1">
      <c r="BW145" s="186"/>
      <c r="BX145" s="174" t="s">
        <v>59</v>
      </c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5"/>
    </row>
    <row r="146" spans="75:91" ht="21" thickBot="1">
      <c r="BW146" s="188"/>
      <c r="BX146" s="224" t="s">
        <v>74</v>
      </c>
      <c r="BY146" s="177" t="str">
        <f>IF(BY129&lt;&gt;BY142, "check", "")</f>
        <v/>
      </c>
      <c r="BZ146" s="177" t="str">
        <f t="shared" ref="BZ146:CA146" si="41">IF(BZ129&lt;&gt;BZ142, "check", "")</f>
        <v/>
      </c>
      <c r="CA146" s="177" t="str">
        <f t="shared" si="41"/>
        <v/>
      </c>
      <c r="CB146" s="225"/>
      <c r="CC146" s="177" t="str">
        <f>IF(CC129&lt;&gt;CC142, "check", "")</f>
        <v/>
      </c>
      <c r="CD146" s="177" t="str">
        <f t="shared" ref="CD146:CE146" si="42">IF(CD129&lt;&gt;CD142, "check", "")</f>
        <v/>
      </c>
      <c r="CE146" s="177" t="str">
        <f t="shared" si="42"/>
        <v/>
      </c>
      <c r="CF146" s="225"/>
      <c r="CG146" s="177" t="str">
        <f>IF(CG129&lt;&gt;CG142, "check", "")</f>
        <v/>
      </c>
      <c r="CH146" s="177" t="str">
        <f t="shared" ref="CH146:CI146" si="43">IF(CH129&lt;&gt;CH142, "check", "")</f>
        <v/>
      </c>
      <c r="CI146" s="177" t="str">
        <f t="shared" si="43"/>
        <v/>
      </c>
      <c r="CJ146" s="225"/>
      <c r="CK146" s="177" t="str">
        <f>IF(CK129&lt;&gt;CK142, "check", "")</f>
        <v/>
      </c>
      <c r="CL146" s="177" t="str">
        <f t="shared" ref="CL146:CM146" si="44">IF(CL129&lt;&gt;CL142, "check", "")</f>
        <v/>
      </c>
      <c r="CM146" s="177" t="str">
        <f t="shared" si="44"/>
        <v/>
      </c>
    </row>
    <row r="177" spans="1:91" ht="14" thickBot="1"/>
    <row r="178" spans="1:91" ht="16" thickBot="1">
      <c r="BW178" s="215"/>
      <c r="BX178" s="352" t="s">
        <v>43</v>
      </c>
      <c r="BY178" s="386" t="s">
        <v>57</v>
      </c>
      <c r="BZ178" s="387"/>
      <c r="CA178" s="387"/>
      <c r="CB178" s="387"/>
      <c r="CC178" s="387"/>
      <c r="CD178" s="387"/>
      <c r="CE178" s="387"/>
      <c r="CF178" s="387"/>
      <c r="CG178" s="387"/>
      <c r="CH178" s="387"/>
      <c r="CI178" s="387"/>
      <c r="CJ178" s="387"/>
      <c r="CK178" s="387"/>
      <c r="CL178" s="387"/>
      <c r="CM178" s="388"/>
    </row>
    <row r="179" spans="1:91" ht="16" thickBot="1">
      <c r="A179" s="101" t="str">
        <f>BX178</f>
        <v>YEAR</v>
      </c>
      <c r="B179" s="426" t="str">
        <f>BY178</f>
        <v>Assessment Name</v>
      </c>
      <c r="C179" s="427"/>
      <c r="D179" s="427"/>
      <c r="E179" s="427"/>
      <c r="F179" s="427"/>
      <c r="G179" s="427"/>
      <c r="H179" s="427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  <c r="AT179" s="427"/>
      <c r="AU179" s="427"/>
      <c r="AV179" s="427"/>
      <c r="AW179" s="427"/>
      <c r="AX179" s="427"/>
      <c r="AY179" s="427"/>
      <c r="AZ179" s="427"/>
      <c r="BA179" s="427"/>
      <c r="BB179" s="427"/>
      <c r="BC179" s="427"/>
      <c r="BD179" s="427"/>
      <c r="BE179" s="427"/>
      <c r="BF179" s="427"/>
      <c r="BG179" s="427"/>
      <c r="BH179" s="427"/>
      <c r="BI179" s="427"/>
      <c r="BJ179" s="427"/>
      <c r="BK179" s="427"/>
      <c r="BL179" s="427"/>
      <c r="BM179" s="427"/>
      <c r="BN179" s="427"/>
      <c r="BO179" s="427"/>
      <c r="BP179" s="427"/>
      <c r="BQ179" s="427"/>
      <c r="BR179" s="427"/>
      <c r="BS179" s="427"/>
      <c r="BT179" s="427"/>
      <c r="BU179" s="428"/>
      <c r="BW179" s="186"/>
      <c r="BX179" s="71" t="s">
        <v>3</v>
      </c>
      <c r="BY179" s="341" t="s">
        <v>10</v>
      </c>
      <c r="BZ179" s="341" t="s">
        <v>12</v>
      </c>
      <c r="CA179" s="342" t="s">
        <v>13</v>
      </c>
      <c r="CB179" s="71" t="s">
        <v>4</v>
      </c>
      <c r="CC179" s="341" t="s">
        <v>10</v>
      </c>
      <c r="CD179" s="341" t="s">
        <v>12</v>
      </c>
      <c r="CE179" s="342" t="s">
        <v>13</v>
      </c>
      <c r="CF179" s="71" t="s">
        <v>5</v>
      </c>
      <c r="CG179" s="341" t="s">
        <v>10</v>
      </c>
      <c r="CH179" s="341" t="s">
        <v>12</v>
      </c>
      <c r="CI179" s="342" t="s">
        <v>13</v>
      </c>
      <c r="CJ179" s="71" t="s">
        <v>6</v>
      </c>
      <c r="CK179" s="341" t="s">
        <v>10</v>
      </c>
      <c r="CL179" s="341" t="s">
        <v>12</v>
      </c>
      <c r="CM179" s="342" t="s">
        <v>13</v>
      </c>
    </row>
    <row r="180" spans="1:91" ht="16" customHeight="1" thickBot="1">
      <c r="A180" s="57"/>
      <c r="B180" s="10"/>
      <c r="C180" s="411" t="s">
        <v>11</v>
      </c>
      <c r="D180" s="412"/>
      <c r="E180" s="412"/>
      <c r="F180" s="412"/>
      <c r="G180" s="41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2"/>
      <c r="T180" s="13"/>
      <c r="U180" s="411" t="s">
        <v>16</v>
      </c>
      <c r="V180" s="412"/>
      <c r="W180" s="412"/>
      <c r="X180" s="412"/>
      <c r="Y180" s="412"/>
      <c r="Z180" s="412"/>
      <c r="AA180" s="412"/>
      <c r="AB180" s="412"/>
      <c r="AC180" s="412"/>
      <c r="AD180" s="412"/>
      <c r="AE180" s="412"/>
      <c r="AF180" s="412"/>
      <c r="AG180" s="412"/>
      <c r="AH180" s="412"/>
      <c r="AI180" s="412"/>
      <c r="AJ180" s="412"/>
      <c r="AK180" s="413"/>
      <c r="AL180" s="46"/>
      <c r="AM180" s="411" t="s">
        <v>15</v>
      </c>
      <c r="AN180" s="412"/>
      <c r="AO180" s="412"/>
      <c r="AP180" s="412"/>
      <c r="AQ180" s="412"/>
      <c r="AR180" s="412"/>
      <c r="AS180" s="412"/>
      <c r="AT180" s="412"/>
      <c r="AU180" s="412"/>
      <c r="AV180" s="412"/>
      <c r="AW180" s="412"/>
      <c r="AX180" s="412"/>
      <c r="AY180" s="412"/>
      <c r="AZ180" s="412"/>
      <c r="BA180" s="412"/>
      <c r="BB180" s="412"/>
      <c r="BC180" s="413"/>
      <c r="BD180" s="46"/>
      <c r="BE180" s="411" t="s">
        <v>14</v>
      </c>
      <c r="BF180" s="412"/>
      <c r="BG180" s="412"/>
      <c r="BH180" s="412"/>
      <c r="BI180" s="412"/>
      <c r="BJ180" s="412"/>
      <c r="BK180" s="412"/>
      <c r="BL180" s="412"/>
      <c r="BM180" s="412"/>
      <c r="BN180" s="412"/>
      <c r="BO180" s="412"/>
      <c r="BP180" s="412"/>
      <c r="BQ180" s="412"/>
      <c r="BR180" s="412"/>
      <c r="BS180" s="412"/>
      <c r="BT180" s="412"/>
      <c r="BU180" s="413"/>
      <c r="BW180" s="371" t="s">
        <v>7</v>
      </c>
      <c r="BX180" s="181" t="s">
        <v>2</v>
      </c>
      <c r="BY180" s="190"/>
      <c r="BZ180" s="190"/>
      <c r="CA180" s="191"/>
      <c r="CB180" s="181" t="s">
        <v>2</v>
      </c>
      <c r="CC180" s="190"/>
      <c r="CD180" s="190"/>
      <c r="CE180" s="191"/>
      <c r="CF180" s="181" t="s">
        <v>2</v>
      </c>
      <c r="CG180" s="190"/>
      <c r="CH180" s="190"/>
      <c r="CI180" s="191"/>
      <c r="CJ180" s="181" t="s">
        <v>2</v>
      </c>
      <c r="CK180" s="190"/>
      <c r="CL180" s="190"/>
      <c r="CM180" s="191"/>
    </row>
    <row r="181" spans="1:91" ht="14" thickBot="1">
      <c r="B181" s="10"/>
      <c r="C181" s="406" t="s">
        <v>10</v>
      </c>
      <c r="D181" s="407"/>
      <c r="E181" s="407"/>
      <c r="F181" s="407"/>
      <c r="G181" s="407"/>
      <c r="H181" s="9"/>
      <c r="I181" s="419" t="s">
        <v>12</v>
      </c>
      <c r="J181" s="420"/>
      <c r="K181" s="420"/>
      <c r="L181" s="420"/>
      <c r="M181" s="421"/>
      <c r="N181" s="9"/>
      <c r="O181" s="417" t="s">
        <v>13</v>
      </c>
      <c r="P181" s="417"/>
      <c r="Q181" s="417"/>
      <c r="R181" s="417"/>
      <c r="S181" s="418"/>
      <c r="T181" s="9"/>
      <c r="U181" s="406" t="s">
        <v>10</v>
      </c>
      <c r="V181" s="407"/>
      <c r="W181" s="407"/>
      <c r="X181" s="407"/>
      <c r="Y181" s="407"/>
      <c r="Z181" s="9"/>
      <c r="AA181" s="419" t="s">
        <v>12</v>
      </c>
      <c r="AB181" s="420"/>
      <c r="AC181" s="420"/>
      <c r="AD181" s="420"/>
      <c r="AE181" s="421"/>
      <c r="AF181" s="9"/>
      <c r="AG181" s="407" t="s">
        <v>13</v>
      </c>
      <c r="AH181" s="407"/>
      <c r="AI181" s="407"/>
      <c r="AJ181" s="407"/>
      <c r="AK181" s="422"/>
      <c r="AL181" s="9"/>
      <c r="AM181" s="406" t="s">
        <v>10</v>
      </c>
      <c r="AN181" s="407"/>
      <c r="AO181" s="407"/>
      <c r="AP181" s="407"/>
      <c r="AQ181" s="407"/>
      <c r="AR181" s="9"/>
      <c r="AS181" s="419" t="s">
        <v>12</v>
      </c>
      <c r="AT181" s="420"/>
      <c r="AU181" s="420"/>
      <c r="AV181" s="420"/>
      <c r="AW181" s="421"/>
      <c r="AX181" s="9"/>
      <c r="AY181" s="407" t="s">
        <v>13</v>
      </c>
      <c r="AZ181" s="407"/>
      <c r="BA181" s="407"/>
      <c r="BB181" s="407"/>
      <c r="BC181" s="422"/>
      <c r="BD181" s="9"/>
      <c r="BE181" s="406" t="s">
        <v>10</v>
      </c>
      <c r="BF181" s="407"/>
      <c r="BG181" s="407"/>
      <c r="BH181" s="407"/>
      <c r="BI181" s="407"/>
      <c r="BJ181" s="9"/>
      <c r="BK181" s="419" t="s">
        <v>12</v>
      </c>
      <c r="BL181" s="420"/>
      <c r="BM181" s="420"/>
      <c r="BN181" s="420"/>
      <c r="BO181" s="421"/>
      <c r="BP181" s="9"/>
      <c r="BQ181" s="407" t="s">
        <v>13</v>
      </c>
      <c r="BR181" s="407"/>
      <c r="BS181" s="407"/>
      <c r="BT181" s="407"/>
      <c r="BU181" s="422"/>
      <c r="BW181" s="372"/>
      <c r="BX181" s="180" t="s">
        <v>1</v>
      </c>
      <c r="BY181" s="192"/>
      <c r="BZ181" s="192"/>
      <c r="CA181" s="193"/>
      <c r="CB181" s="180" t="s">
        <v>1</v>
      </c>
      <c r="CC181" s="192"/>
      <c r="CD181" s="192"/>
      <c r="CE181" s="193"/>
      <c r="CF181" s="180" t="s">
        <v>1</v>
      </c>
      <c r="CG181" s="192"/>
      <c r="CH181" s="192"/>
      <c r="CI181" s="193"/>
      <c r="CJ181" s="180" t="s">
        <v>1</v>
      </c>
      <c r="CK181" s="192"/>
      <c r="CL181" s="192"/>
      <c r="CM181" s="193"/>
    </row>
    <row r="182" spans="1:91" ht="14" thickBot="1">
      <c r="B182" s="10"/>
      <c r="C182" s="5"/>
      <c r="D182" s="6" t="s">
        <v>7</v>
      </c>
      <c r="E182" s="6" t="s">
        <v>8</v>
      </c>
      <c r="F182" s="6" t="s">
        <v>17</v>
      </c>
      <c r="G182" s="7" t="s">
        <v>9</v>
      </c>
      <c r="H182" s="1"/>
      <c r="I182" s="5"/>
      <c r="J182" s="6" t="s">
        <v>7</v>
      </c>
      <c r="K182" s="6" t="s">
        <v>8</v>
      </c>
      <c r="L182" s="6" t="s">
        <v>17</v>
      </c>
      <c r="M182" s="7" t="s">
        <v>9</v>
      </c>
      <c r="N182" s="1"/>
      <c r="O182" s="8"/>
      <c r="P182" s="6" t="s">
        <v>7</v>
      </c>
      <c r="Q182" s="6" t="s">
        <v>8</v>
      </c>
      <c r="R182" s="6" t="s">
        <v>17</v>
      </c>
      <c r="S182" s="7" t="s">
        <v>9</v>
      </c>
      <c r="T182" s="1"/>
      <c r="U182" s="10"/>
      <c r="V182" s="5" t="s">
        <v>7</v>
      </c>
      <c r="W182" s="6" t="s">
        <v>8</v>
      </c>
      <c r="X182" s="6" t="s">
        <v>17</v>
      </c>
      <c r="Y182" s="7" t="s">
        <v>9</v>
      </c>
      <c r="Z182" s="1"/>
      <c r="AA182" s="50"/>
      <c r="AB182" s="5" t="s">
        <v>7</v>
      </c>
      <c r="AC182" s="6" t="s">
        <v>8</v>
      </c>
      <c r="AD182" s="6" t="s">
        <v>17</v>
      </c>
      <c r="AE182" s="7" t="s">
        <v>9</v>
      </c>
      <c r="AF182" s="1"/>
      <c r="AG182" s="50"/>
      <c r="AH182" s="5" t="s">
        <v>7</v>
      </c>
      <c r="AI182" s="6" t="s">
        <v>8</v>
      </c>
      <c r="AJ182" s="6" t="s">
        <v>17</v>
      </c>
      <c r="AK182" s="7" t="s">
        <v>9</v>
      </c>
      <c r="AL182" s="1"/>
      <c r="AM182" s="50"/>
      <c r="AN182" s="6" t="s">
        <v>7</v>
      </c>
      <c r="AO182" s="6" t="s">
        <v>8</v>
      </c>
      <c r="AP182" s="6" t="s">
        <v>17</v>
      </c>
      <c r="AQ182" s="7" t="s">
        <v>9</v>
      </c>
      <c r="AR182" s="1"/>
      <c r="AS182" s="50"/>
      <c r="AT182" s="6" t="s">
        <v>7</v>
      </c>
      <c r="AU182" s="6" t="s">
        <v>8</v>
      </c>
      <c r="AV182" s="6" t="s">
        <v>17</v>
      </c>
      <c r="AW182" s="7" t="s">
        <v>9</v>
      </c>
      <c r="AX182" s="1"/>
      <c r="AY182" s="50"/>
      <c r="AZ182" s="6" t="s">
        <v>7</v>
      </c>
      <c r="BA182" s="6" t="s">
        <v>8</v>
      </c>
      <c r="BB182" s="6" t="s">
        <v>17</v>
      </c>
      <c r="BC182" s="7" t="s">
        <v>9</v>
      </c>
      <c r="BD182" s="1"/>
      <c r="BE182" s="50"/>
      <c r="BF182" s="6" t="s">
        <v>7</v>
      </c>
      <c r="BG182" s="6" t="s">
        <v>8</v>
      </c>
      <c r="BH182" s="6" t="s">
        <v>17</v>
      </c>
      <c r="BI182" s="7" t="s">
        <v>9</v>
      </c>
      <c r="BJ182" s="1"/>
      <c r="BK182" s="50"/>
      <c r="BL182" s="6" t="s">
        <v>7</v>
      </c>
      <c r="BM182" s="6" t="s">
        <v>8</v>
      </c>
      <c r="BN182" s="6" t="s">
        <v>17</v>
      </c>
      <c r="BO182" s="7" t="s">
        <v>9</v>
      </c>
      <c r="BP182" s="1"/>
      <c r="BQ182" s="50"/>
      <c r="BR182" s="6" t="s">
        <v>7</v>
      </c>
      <c r="BS182" s="6" t="s">
        <v>8</v>
      </c>
      <c r="BT182" s="6" t="s">
        <v>17</v>
      </c>
      <c r="BU182" s="7" t="s">
        <v>9</v>
      </c>
      <c r="BW182" s="373"/>
      <c r="BX182" s="156" t="s">
        <v>0</v>
      </c>
      <c r="BY182" s="194"/>
      <c r="BZ182" s="194"/>
      <c r="CA182" s="195"/>
      <c r="CB182" s="156" t="s">
        <v>0</v>
      </c>
      <c r="CC182" s="194"/>
      <c r="CD182" s="194"/>
      <c r="CE182" s="195"/>
      <c r="CF182" s="156" t="s">
        <v>0</v>
      </c>
      <c r="CG182" s="194"/>
      <c r="CH182" s="194"/>
      <c r="CI182" s="195"/>
      <c r="CJ182" s="156" t="s">
        <v>0</v>
      </c>
      <c r="CK182" s="194"/>
      <c r="CL182" s="194"/>
      <c r="CM182" s="195"/>
    </row>
    <row r="183" spans="1:91" ht="16" thickBot="1">
      <c r="A183" s="34"/>
      <c r="B183" s="34"/>
      <c r="C183" s="14"/>
      <c r="D183" s="15"/>
      <c r="E183" s="15"/>
      <c r="F183" s="15"/>
      <c r="G183" s="15"/>
      <c r="H183" s="15"/>
      <c r="I183" s="14"/>
      <c r="J183" s="15"/>
      <c r="K183" s="15"/>
      <c r="L183" s="15"/>
      <c r="M183" s="15"/>
      <c r="N183" s="15"/>
      <c r="O183" s="14"/>
      <c r="P183" s="15"/>
      <c r="Q183" s="15"/>
      <c r="R183" s="15"/>
      <c r="S183" s="15"/>
      <c r="T183" s="15"/>
      <c r="U183" s="14"/>
      <c r="V183" s="15"/>
      <c r="W183" s="15"/>
      <c r="X183" s="15"/>
      <c r="Y183" s="15"/>
      <c r="Z183" s="15"/>
      <c r="AA183" s="14"/>
      <c r="AB183" s="15"/>
      <c r="AC183" s="15"/>
      <c r="AD183" s="15"/>
      <c r="AE183" s="15"/>
      <c r="AF183" s="15"/>
      <c r="AG183" s="14"/>
      <c r="AH183" s="15"/>
      <c r="AI183" s="15"/>
      <c r="AJ183" s="15"/>
      <c r="AK183" s="15"/>
      <c r="AL183" s="15"/>
      <c r="AM183" s="14"/>
      <c r="AN183" s="15"/>
      <c r="AO183" s="15"/>
      <c r="AP183" s="15"/>
      <c r="AQ183" s="15"/>
      <c r="AR183" s="15"/>
      <c r="AS183" s="14"/>
      <c r="AT183" s="15"/>
      <c r="AU183" s="15"/>
      <c r="AV183" s="15"/>
      <c r="AW183" s="15"/>
      <c r="AX183" s="15"/>
      <c r="AY183" s="14"/>
      <c r="AZ183" s="15"/>
      <c r="BA183" s="15"/>
      <c r="BB183" s="15"/>
      <c r="BC183" s="15"/>
      <c r="BD183" s="15"/>
      <c r="BE183" s="14"/>
      <c r="BF183" s="15"/>
      <c r="BG183" s="15"/>
      <c r="BH183" s="15"/>
      <c r="BI183" s="15"/>
      <c r="BJ183" s="15"/>
      <c r="BK183" s="14"/>
      <c r="BL183" s="15"/>
      <c r="BM183" s="15"/>
      <c r="BN183" s="15"/>
      <c r="BO183" s="15"/>
      <c r="BP183" s="15"/>
      <c r="BQ183" s="14"/>
      <c r="BR183" s="15"/>
      <c r="BS183" s="15"/>
      <c r="BT183" s="15"/>
      <c r="BU183" s="15"/>
      <c r="BV183" s="35"/>
      <c r="BW183" s="189"/>
      <c r="BX183" s="72" t="s">
        <v>27</v>
      </c>
      <c r="BY183" s="73">
        <f>BY180+BY181+BY182</f>
        <v>0</v>
      </c>
      <c r="BZ183" s="73">
        <f>BZ180+BZ181+BZ182</f>
        <v>0</v>
      </c>
      <c r="CA183" s="74">
        <f>CA180+CA181+CA182</f>
        <v>0</v>
      </c>
      <c r="CB183" s="72" t="s">
        <v>27</v>
      </c>
      <c r="CC183" s="73">
        <f>CC180+CC181+CC182</f>
        <v>0</v>
      </c>
      <c r="CD183" s="73">
        <f>CD180+CD181+CD182</f>
        <v>0</v>
      </c>
      <c r="CE183" s="74">
        <f>CE180+CE181+CE182</f>
        <v>0</v>
      </c>
      <c r="CF183" s="72" t="s">
        <v>27</v>
      </c>
      <c r="CG183" s="73">
        <f>CG180+CG181+CG182</f>
        <v>0</v>
      </c>
      <c r="CH183" s="73">
        <f>CH180+CH181+CH182</f>
        <v>0</v>
      </c>
      <c r="CI183" s="74">
        <f>CI180+CI181+CI182</f>
        <v>0</v>
      </c>
      <c r="CJ183" s="72" t="s">
        <v>27</v>
      </c>
      <c r="CK183" s="73">
        <f>CK180+CK181+CK182</f>
        <v>0</v>
      </c>
      <c r="CL183" s="73">
        <f>CL180+CL181+CL182</f>
        <v>0</v>
      </c>
      <c r="CM183" s="74">
        <f>CM180+CM181+CM182</f>
        <v>0</v>
      </c>
    </row>
    <row r="184" spans="1:91" ht="15" customHeight="1">
      <c r="A184" s="43" t="s">
        <v>18</v>
      </c>
      <c r="B184" s="36"/>
      <c r="C184" s="18"/>
      <c r="D184" s="58" t="e">
        <f>BY180/BY183</f>
        <v>#DIV/0!</v>
      </c>
      <c r="E184" s="62"/>
      <c r="F184" s="62"/>
      <c r="G184" s="62"/>
      <c r="H184" s="87"/>
      <c r="I184" s="88"/>
      <c r="J184" s="86" t="e">
        <f>BZ180/BZ183</f>
        <v>#DIV/0!</v>
      </c>
      <c r="K184" s="62"/>
      <c r="L184" s="62"/>
      <c r="M184" s="62"/>
      <c r="N184" s="87"/>
      <c r="O184" s="88"/>
      <c r="P184" s="86" t="e">
        <f>CA180/CA183</f>
        <v>#DIV/0!</v>
      </c>
      <c r="Q184" s="62"/>
      <c r="R184" s="62"/>
      <c r="S184" s="62"/>
      <c r="T184" s="87"/>
      <c r="U184" s="97"/>
      <c r="V184" s="86" t="e">
        <f>CC180/CC183</f>
        <v>#DIV/0!</v>
      </c>
      <c r="W184" s="62"/>
      <c r="X184" s="62"/>
      <c r="Y184" s="62"/>
      <c r="Z184" s="87"/>
      <c r="AA184" s="88"/>
      <c r="AB184" s="86" t="e">
        <f>CD180/CD183</f>
        <v>#DIV/0!</v>
      </c>
      <c r="AC184" s="62"/>
      <c r="AD184" s="62"/>
      <c r="AE184" s="62"/>
      <c r="AF184" s="87"/>
      <c r="AG184" s="88"/>
      <c r="AH184" s="86" t="e">
        <f>CE180/CE183</f>
        <v>#DIV/0!</v>
      </c>
      <c r="AI184" s="62"/>
      <c r="AJ184" s="62"/>
      <c r="AK184" s="62"/>
      <c r="AL184" s="87"/>
      <c r="AM184" s="88"/>
      <c r="AN184" s="86" t="e">
        <f>CG180/CG183</f>
        <v>#DIV/0!</v>
      </c>
      <c r="AO184" s="62"/>
      <c r="AP184" s="62"/>
      <c r="AQ184" s="62"/>
      <c r="AR184" s="87"/>
      <c r="AS184" s="88"/>
      <c r="AT184" s="86" t="e">
        <f>CH180/CH183</f>
        <v>#DIV/0!</v>
      </c>
      <c r="AU184" s="62"/>
      <c r="AV184" s="62"/>
      <c r="AW184" s="62"/>
      <c r="AX184" s="87"/>
      <c r="AY184" s="88"/>
      <c r="AZ184" s="86" t="e">
        <f>CI180/CI183</f>
        <v>#DIV/0!</v>
      </c>
      <c r="BA184" s="62"/>
      <c r="BB184" s="62"/>
      <c r="BC184" s="62"/>
      <c r="BD184" s="87"/>
      <c r="BE184" s="88"/>
      <c r="BF184" s="86" t="e">
        <f>CK180/CK183</f>
        <v>#DIV/0!</v>
      </c>
      <c r="BG184" s="62"/>
      <c r="BH184" s="62"/>
      <c r="BI184" s="62"/>
      <c r="BJ184" s="87"/>
      <c r="BK184" s="88"/>
      <c r="BL184" s="86" t="e">
        <f>CL180/CL183</f>
        <v>#DIV/0!</v>
      </c>
      <c r="BM184" s="62"/>
      <c r="BN184" s="62"/>
      <c r="BO184" s="62"/>
      <c r="BP184" s="87"/>
      <c r="BQ184" s="88"/>
      <c r="BR184" s="86" t="e">
        <f>CM180/CM183</f>
        <v>#DIV/0!</v>
      </c>
      <c r="BS184" s="62"/>
      <c r="BT184" s="62"/>
      <c r="BU184" s="62"/>
      <c r="BV184" s="35"/>
      <c r="BW184" s="374" t="s">
        <v>60</v>
      </c>
      <c r="BX184" s="157" t="s">
        <v>2</v>
      </c>
      <c r="BY184" s="196"/>
      <c r="BZ184" s="196"/>
      <c r="CA184" s="197"/>
      <c r="CB184" s="157" t="s">
        <v>2</v>
      </c>
      <c r="CC184" s="196"/>
      <c r="CD184" s="196"/>
      <c r="CE184" s="197"/>
      <c r="CF184" s="157" t="s">
        <v>2</v>
      </c>
      <c r="CG184" s="196"/>
      <c r="CH184" s="196"/>
      <c r="CI184" s="197"/>
      <c r="CJ184" s="157" t="s">
        <v>2</v>
      </c>
      <c r="CK184" s="196"/>
      <c r="CL184" s="196"/>
      <c r="CM184" s="197"/>
    </row>
    <row r="185" spans="1:91" ht="15">
      <c r="A185" s="44" t="s">
        <v>19</v>
      </c>
      <c r="B185" s="36"/>
      <c r="C185" s="18"/>
      <c r="D185" s="87"/>
      <c r="E185" s="61" t="e">
        <f>BY184/BY187</f>
        <v>#DIV/0!</v>
      </c>
      <c r="F185" s="62"/>
      <c r="G185" s="62"/>
      <c r="H185" s="87"/>
      <c r="I185" s="88"/>
      <c r="J185" s="87"/>
      <c r="K185" s="61" t="e">
        <f>BZ184/BZ187</f>
        <v>#DIV/0!</v>
      </c>
      <c r="L185" s="62"/>
      <c r="M185" s="62"/>
      <c r="N185" s="87"/>
      <c r="O185" s="88"/>
      <c r="P185" s="87"/>
      <c r="Q185" s="61" t="e">
        <f>CA184/CA187</f>
        <v>#DIV/0!</v>
      </c>
      <c r="R185" s="62"/>
      <c r="S185" s="62"/>
      <c r="T185" s="87"/>
      <c r="U185" s="97"/>
      <c r="V185" s="87"/>
      <c r="W185" s="61" t="e">
        <f>CC184/CC187</f>
        <v>#DIV/0!</v>
      </c>
      <c r="X185" s="62"/>
      <c r="Y185" s="62"/>
      <c r="Z185" s="87"/>
      <c r="AA185" s="88"/>
      <c r="AB185" s="87"/>
      <c r="AC185" s="61" t="e">
        <f>CD184/CD187</f>
        <v>#DIV/0!</v>
      </c>
      <c r="AD185" s="62"/>
      <c r="AE185" s="62"/>
      <c r="AF185" s="87"/>
      <c r="AG185" s="88"/>
      <c r="AH185" s="87"/>
      <c r="AI185" s="61" t="e">
        <f>CE184/CE187</f>
        <v>#DIV/0!</v>
      </c>
      <c r="AJ185" s="62"/>
      <c r="AK185" s="62"/>
      <c r="AL185" s="87"/>
      <c r="AM185" s="88"/>
      <c r="AN185" s="87"/>
      <c r="AO185" s="61" t="e">
        <f>CG184/CG187</f>
        <v>#DIV/0!</v>
      </c>
      <c r="AP185" s="62"/>
      <c r="AQ185" s="62"/>
      <c r="AR185" s="87"/>
      <c r="AS185" s="88"/>
      <c r="AT185" s="87"/>
      <c r="AU185" s="61" t="e">
        <f>CH184/CH187</f>
        <v>#DIV/0!</v>
      </c>
      <c r="AV185" s="62"/>
      <c r="AW185" s="62"/>
      <c r="AX185" s="87"/>
      <c r="AY185" s="88"/>
      <c r="AZ185" s="87"/>
      <c r="BA185" s="61" t="e">
        <f>CI184/CI187</f>
        <v>#DIV/0!</v>
      </c>
      <c r="BB185" s="62"/>
      <c r="BC185" s="62"/>
      <c r="BD185" s="87"/>
      <c r="BE185" s="88"/>
      <c r="BF185" s="87"/>
      <c r="BG185" s="61" t="e">
        <f>CK184/CK187</f>
        <v>#DIV/0!</v>
      </c>
      <c r="BH185" s="62"/>
      <c r="BI185" s="62"/>
      <c r="BJ185" s="87"/>
      <c r="BK185" s="88"/>
      <c r="BL185" s="87"/>
      <c r="BM185" s="61" t="e">
        <f>CL184/CL187</f>
        <v>#DIV/0!</v>
      </c>
      <c r="BN185" s="62"/>
      <c r="BO185" s="62"/>
      <c r="BP185" s="87"/>
      <c r="BQ185" s="88"/>
      <c r="BR185" s="87"/>
      <c r="BS185" s="61" t="e">
        <f>CM184/CM187</f>
        <v>#DIV/0!</v>
      </c>
      <c r="BT185" s="62"/>
      <c r="BU185" s="62"/>
      <c r="BV185" s="35"/>
      <c r="BW185" s="375"/>
      <c r="BX185" s="182" t="s">
        <v>1</v>
      </c>
      <c r="BY185" s="198"/>
      <c r="BZ185" s="198"/>
      <c r="CA185" s="199"/>
      <c r="CB185" s="182" t="s">
        <v>1</v>
      </c>
      <c r="CC185" s="198"/>
      <c r="CD185" s="198"/>
      <c r="CE185" s="199"/>
      <c r="CF185" s="182" t="s">
        <v>1</v>
      </c>
      <c r="CG185" s="198"/>
      <c r="CH185" s="198"/>
      <c r="CI185" s="199"/>
      <c r="CJ185" s="182" t="s">
        <v>1</v>
      </c>
      <c r="CK185" s="198"/>
      <c r="CL185" s="198"/>
      <c r="CM185" s="199"/>
    </row>
    <row r="186" spans="1:91" ht="16" thickBot="1">
      <c r="A186" s="44" t="s">
        <v>20</v>
      </c>
      <c r="B186" s="36"/>
      <c r="C186" s="18"/>
      <c r="D186" s="87"/>
      <c r="E186" s="62"/>
      <c r="F186" s="63" t="e">
        <f>BY188/BY191</f>
        <v>#DIV/0!</v>
      </c>
      <c r="G186" s="62"/>
      <c r="H186" s="87"/>
      <c r="I186" s="88"/>
      <c r="J186" s="87"/>
      <c r="K186" s="62"/>
      <c r="L186" s="63" t="e">
        <f>BZ188/BZ191</f>
        <v>#DIV/0!</v>
      </c>
      <c r="M186" s="62"/>
      <c r="N186" s="87"/>
      <c r="O186" s="88"/>
      <c r="P186" s="87"/>
      <c r="Q186" s="62"/>
      <c r="R186" s="63" t="e">
        <f>CA188/CA191</f>
        <v>#DIV/0!</v>
      </c>
      <c r="S186" s="62"/>
      <c r="T186" s="87"/>
      <c r="U186" s="97"/>
      <c r="V186" s="87"/>
      <c r="W186" s="62"/>
      <c r="X186" s="63" t="e">
        <f>CC188/CC191</f>
        <v>#DIV/0!</v>
      </c>
      <c r="Y186" s="62"/>
      <c r="Z186" s="87"/>
      <c r="AA186" s="88"/>
      <c r="AB186" s="87"/>
      <c r="AC186" s="62"/>
      <c r="AD186" s="63" t="e">
        <f>CD188/CD191</f>
        <v>#DIV/0!</v>
      </c>
      <c r="AE186" s="62"/>
      <c r="AF186" s="87"/>
      <c r="AG186" s="88"/>
      <c r="AH186" s="87"/>
      <c r="AI186" s="62"/>
      <c r="AJ186" s="63" t="e">
        <f>CE188/CE191</f>
        <v>#DIV/0!</v>
      </c>
      <c r="AK186" s="62"/>
      <c r="AL186" s="87"/>
      <c r="AM186" s="88"/>
      <c r="AN186" s="87"/>
      <c r="AO186" s="62"/>
      <c r="AP186" s="63" t="e">
        <f>CG188/CG191</f>
        <v>#DIV/0!</v>
      </c>
      <c r="AQ186" s="62"/>
      <c r="AR186" s="87"/>
      <c r="AS186" s="88"/>
      <c r="AT186" s="87"/>
      <c r="AU186" s="62"/>
      <c r="AV186" s="63" t="e">
        <f>CH188/CH191</f>
        <v>#DIV/0!</v>
      </c>
      <c r="AW186" s="62"/>
      <c r="AX186" s="87"/>
      <c r="AY186" s="88"/>
      <c r="AZ186" s="87"/>
      <c r="BA186" s="62"/>
      <c r="BB186" s="63" t="e">
        <f>CI188/CI191</f>
        <v>#DIV/0!</v>
      </c>
      <c r="BC186" s="62"/>
      <c r="BD186" s="87"/>
      <c r="BE186" s="88"/>
      <c r="BF186" s="87"/>
      <c r="BG186" s="62"/>
      <c r="BH186" s="63" t="e">
        <f>CK188/CK191</f>
        <v>#DIV/0!</v>
      </c>
      <c r="BI186" s="62"/>
      <c r="BJ186" s="87"/>
      <c r="BK186" s="88"/>
      <c r="BL186" s="87"/>
      <c r="BM186" s="62"/>
      <c r="BN186" s="63" t="e">
        <f>CL188/CL191</f>
        <v>#DIV/0!</v>
      </c>
      <c r="BO186" s="62"/>
      <c r="BP186" s="87"/>
      <c r="BQ186" s="88"/>
      <c r="BR186" s="87"/>
      <c r="BS186" s="62"/>
      <c r="BT186" s="63" t="e">
        <f>CM188/CM191</f>
        <v>#DIV/0!</v>
      </c>
      <c r="BU186" s="62"/>
      <c r="BV186" s="35"/>
      <c r="BW186" s="376"/>
      <c r="BX186" s="75" t="s">
        <v>0</v>
      </c>
      <c r="BY186" s="200"/>
      <c r="BZ186" s="200"/>
      <c r="CA186" s="201"/>
      <c r="CB186" s="75" t="s">
        <v>0</v>
      </c>
      <c r="CC186" s="200"/>
      <c r="CD186" s="200"/>
      <c r="CE186" s="201"/>
      <c r="CF186" s="75" t="s">
        <v>0</v>
      </c>
      <c r="CG186" s="200"/>
      <c r="CH186" s="200"/>
      <c r="CI186" s="201"/>
      <c r="CJ186" s="75" t="s">
        <v>0</v>
      </c>
      <c r="CK186" s="200"/>
      <c r="CL186" s="200"/>
      <c r="CM186" s="201"/>
    </row>
    <row r="187" spans="1:91" ht="16" thickBot="1">
      <c r="A187" s="45" t="s">
        <v>95</v>
      </c>
      <c r="B187" s="36"/>
      <c r="C187" s="18"/>
      <c r="D187" s="87"/>
      <c r="E187" s="62"/>
      <c r="F187" s="62"/>
      <c r="G187" s="64" t="e">
        <f>BY192/BY195</f>
        <v>#DIV/0!</v>
      </c>
      <c r="H187" s="87"/>
      <c r="I187" s="88"/>
      <c r="J187" s="87"/>
      <c r="K187" s="62"/>
      <c r="L187" s="62"/>
      <c r="M187" s="64" t="e">
        <f>BZ192/BZ195</f>
        <v>#DIV/0!</v>
      </c>
      <c r="N187" s="87"/>
      <c r="O187" s="88"/>
      <c r="P187" s="87"/>
      <c r="Q187" s="62"/>
      <c r="R187" s="62"/>
      <c r="S187" s="64" t="e">
        <f>CA192/CA195</f>
        <v>#DIV/0!</v>
      </c>
      <c r="T187" s="87"/>
      <c r="U187" s="97"/>
      <c r="V187" s="87"/>
      <c r="W187" s="62"/>
      <c r="X187" s="62"/>
      <c r="Y187" s="64" t="e">
        <f>CC192/CC195</f>
        <v>#DIV/0!</v>
      </c>
      <c r="Z187" s="87"/>
      <c r="AA187" s="88"/>
      <c r="AB187" s="87"/>
      <c r="AC187" s="62"/>
      <c r="AD187" s="62"/>
      <c r="AE187" s="64" t="e">
        <f>CD192/CD195</f>
        <v>#DIV/0!</v>
      </c>
      <c r="AF187" s="87"/>
      <c r="AG187" s="88"/>
      <c r="AH187" s="87"/>
      <c r="AI187" s="62"/>
      <c r="AJ187" s="62"/>
      <c r="AK187" s="64" t="e">
        <f>CE192/CE195</f>
        <v>#DIV/0!</v>
      </c>
      <c r="AL187" s="87"/>
      <c r="AM187" s="88"/>
      <c r="AN187" s="87"/>
      <c r="AO187" s="62"/>
      <c r="AP187" s="62"/>
      <c r="AQ187" s="64" t="e">
        <f>CG192/CG195</f>
        <v>#DIV/0!</v>
      </c>
      <c r="AR187" s="87"/>
      <c r="AS187" s="88"/>
      <c r="AT187" s="87"/>
      <c r="AU187" s="62"/>
      <c r="AV187" s="62"/>
      <c r="AW187" s="64" t="e">
        <f>CH192/CH195</f>
        <v>#DIV/0!</v>
      </c>
      <c r="AX187" s="87"/>
      <c r="AY187" s="88"/>
      <c r="AZ187" s="87"/>
      <c r="BA187" s="62"/>
      <c r="BB187" s="62"/>
      <c r="BC187" s="64" t="e">
        <f>CI192/CI195</f>
        <v>#DIV/0!</v>
      </c>
      <c r="BD187" s="87"/>
      <c r="BE187" s="88"/>
      <c r="BF187" s="87"/>
      <c r="BG187" s="62"/>
      <c r="BH187" s="62"/>
      <c r="BI187" s="64" t="e">
        <f>CK192/CK195</f>
        <v>#DIV/0!</v>
      </c>
      <c r="BJ187" s="87"/>
      <c r="BK187" s="88"/>
      <c r="BL187" s="87"/>
      <c r="BM187" s="62"/>
      <c r="BN187" s="62"/>
      <c r="BO187" s="64" t="e">
        <f>CL192/CL195</f>
        <v>#DIV/0!</v>
      </c>
      <c r="BP187" s="87"/>
      <c r="BQ187" s="88"/>
      <c r="BR187" s="87"/>
      <c r="BS187" s="62"/>
      <c r="BT187" s="62"/>
      <c r="BU187" s="64" t="e">
        <f>CM192/CM195</f>
        <v>#DIV/0!</v>
      </c>
      <c r="BV187" s="35"/>
      <c r="BW187" s="189"/>
      <c r="BX187" s="76" t="s">
        <v>27</v>
      </c>
      <c r="BY187" s="77">
        <f>BY184+BY185+BY186</f>
        <v>0</v>
      </c>
      <c r="BZ187" s="77">
        <f>BZ184+BZ185+BZ186</f>
        <v>0</v>
      </c>
      <c r="CA187" s="78">
        <f>CA184+CA185+CA186</f>
        <v>0</v>
      </c>
      <c r="CB187" s="76" t="s">
        <v>27</v>
      </c>
      <c r="CC187" s="77">
        <f>CC184+CC185+CC186</f>
        <v>0</v>
      </c>
      <c r="CD187" s="77">
        <f>CD184+CD185+CD186</f>
        <v>0</v>
      </c>
      <c r="CE187" s="78">
        <f>CE184+CE185+CE186</f>
        <v>0</v>
      </c>
      <c r="CF187" s="76" t="s">
        <v>27</v>
      </c>
      <c r="CG187" s="77">
        <f>CG184+CG185+CG186</f>
        <v>0</v>
      </c>
      <c r="CH187" s="77">
        <f>CH184+CH185+CH186</f>
        <v>0</v>
      </c>
      <c r="CI187" s="78">
        <f>CI184+CI185+CI186</f>
        <v>0</v>
      </c>
      <c r="CJ187" s="76" t="s">
        <v>27</v>
      </c>
      <c r="CK187" s="77">
        <f>CK184+CK185+CK186</f>
        <v>0</v>
      </c>
      <c r="CL187" s="77">
        <f>CL184+CL185+CL186</f>
        <v>0</v>
      </c>
      <c r="CM187" s="78">
        <f>CM184+CM185+CM186</f>
        <v>0</v>
      </c>
    </row>
    <row r="188" spans="1:91" ht="15" customHeight="1">
      <c r="A188" s="43" t="s">
        <v>21</v>
      </c>
      <c r="B188" s="36"/>
      <c r="C188" s="18"/>
      <c r="D188" s="59" t="e">
        <f>BY181/BY183</f>
        <v>#DIV/0!</v>
      </c>
      <c r="E188" s="62"/>
      <c r="F188" s="62"/>
      <c r="G188" s="62"/>
      <c r="H188" s="87"/>
      <c r="I188" s="88"/>
      <c r="J188" s="89" t="e">
        <f>BZ181/BZ183</f>
        <v>#DIV/0!</v>
      </c>
      <c r="K188" s="62"/>
      <c r="L188" s="62"/>
      <c r="M188" s="62"/>
      <c r="N188" s="87"/>
      <c r="O188" s="88"/>
      <c r="P188" s="89" t="e">
        <f>CA181/CA183</f>
        <v>#DIV/0!</v>
      </c>
      <c r="Q188" s="62"/>
      <c r="R188" s="62"/>
      <c r="S188" s="62"/>
      <c r="T188" s="87"/>
      <c r="U188" s="97"/>
      <c r="V188" s="89" t="e">
        <f>CC181/CC183</f>
        <v>#DIV/0!</v>
      </c>
      <c r="W188" s="62"/>
      <c r="X188" s="62"/>
      <c r="Y188" s="62"/>
      <c r="Z188" s="87"/>
      <c r="AA188" s="88"/>
      <c r="AB188" s="89" t="e">
        <f>CD181/CD183</f>
        <v>#DIV/0!</v>
      </c>
      <c r="AC188" s="62"/>
      <c r="AD188" s="62"/>
      <c r="AE188" s="62"/>
      <c r="AF188" s="87"/>
      <c r="AG188" s="88"/>
      <c r="AH188" s="89" t="e">
        <f>CE181/CE183</f>
        <v>#DIV/0!</v>
      </c>
      <c r="AI188" s="62"/>
      <c r="AJ188" s="62"/>
      <c r="AK188" s="62"/>
      <c r="AL188" s="87"/>
      <c r="AM188" s="88"/>
      <c r="AN188" s="89" t="e">
        <f>CG181/CG183</f>
        <v>#DIV/0!</v>
      </c>
      <c r="AO188" s="62"/>
      <c r="AP188" s="62"/>
      <c r="AQ188" s="62"/>
      <c r="AR188" s="87"/>
      <c r="AS188" s="88"/>
      <c r="AT188" s="89" t="e">
        <f>CH181/CH183</f>
        <v>#DIV/0!</v>
      </c>
      <c r="AU188" s="62"/>
      <c r="AV188" s="62"/>
      <c r="AW188" s="62"/>
      <c r="AX188" s="87"/>
      <c r="AY188" s="88"/>
      <c r="AZ188" s="89" t="e">
        <f>CI181/CI183</f>
        <v>#DIV/0!</v>
      </c>
      <c r="BA188" s="62"/>
      <c r="BB188" s="62"/>
      <c r="BC188" s="62"/>
      <c r="BD188" s="87"/>
      <c r="BE188" s="88"/>
      <c r="BF188" s="89" t="e">
        <f>CK181/CK183</f>
        <v>#DIV/0!</v>
      </c>
      <c r="BG188" s="62"/>
      <c r="BH188" s="62"/>
      <c r="BI188" s="62"/>
      <c r="BJ188" s="87"/>
      <c r="BK188" s="88"/>
      <c r="BL188" s="89" t="e">
        <f>CL181/CL183</f>
        <v>#DIV/0!</v>
      </c>
      <c r="BM188" s="62"/>
      <c r="BN188" s="62"/>
      <c r="BO188" s="62"/>
      <c r="BP188" s="87"/>
      <c r="BQ188" s="88"/>
      <c r="BR188" s="89" t="e">
        <f>CM181/CM183</f>
        <v>#DIV/0!</v>
      </c>
      <c r="BS188" s="62"/>
      <c r="BT188" s="62"/>
      <c r="BU188" s="62"/>
      <c r="BV188" s="35"/>
      <c r="BW188" s="377" t="s">
        <v>61</v>
      </c>
      <c r="BX188" s="183" t="s">
        <v>2</v>
      </c>
      <c r="BY188" s="202"/>
      <c r="BZ188" s="202"/>
      <c r="CA188" s="203"/>
      <c r="CB188" s="183" t="s">
        <v>2</v>
      </c>
      <c r="CC188" s="202"/>
      <c r="CD188" s="202"/>
      <c r="CE188" s="203"/>
      <c r="CF188" s="183" t="s">
        <v>2</v>
      </c>
      <c r="CG188" s="202"/>
      <c r="CH188" s="202"/>
      <c r="CI188" s="203"/>
      <c r="CJ188" s="183" t="s">
        <v>2</v>
      </c>
      <c r="CK188" s="202"/>
      <c r="CL188" s="202"/>
      <c r="CM188" s="203"/>
    </row>
    <row r="189" spans="1:91" ht="15">
      <c r="A189" s="44" t="s">
        <v>22</v>
      </c>
      <c r="B189" s="36"/>
      <c r="C189" s="18"/>
      <c r="D189" s="87"/>
      <c r="E189" s="61" t="e">
        <f>BY185/BY187</f>
        <v>#DIV/0!</v>
      </c>
      <c r="F189" s="62"/>
      <c r="G189" s="62"/>
      <c r="H189" s="87"/>
      <c r="I189" s="88"/>
      <c r="J189" s="87"/>
      <c r="K189" s="61" t="e">
        <f>BZ185/BZ187</f>
        <v>#DIV/0!</v>
      </c>
      <c r="L189" s="62"/>
      <c r="M189" s="62"/>
      <c r="N189" s="87"/>
      <c r="O189" s="88"/>
      <c r="P189" s="87"/>
      <c r="Q189" s="61" t="e">
        <f>CA185/CA187</f>
        <v>#DIV/0!</v>
      </c>
      <c r="R189" s="62"/>
      <c r="S189" s="62"/>
      <c r="T189" s="87"/>
      <c r="U189" s="97"/>
      <c r="V189" s="87"/>
      <c r="W189" s="61" t="e">
        <f>CC185/CC187</f>
        <v>#DIV/0!</v>
      </c>
      <c r="X189" s="62"/>
      <c r="Y189" s="62"/>
      <c r="Z189" s="87"/>
      <c r="AA189" s="88"/>
      <c r="AB189" s="87"/>
      <c r="AC189" s="61" t="e">
        <f>CD185/CD187</f>
        <v>#DIV/0!</v>
      </c>
      <c r="AD189" s="62"/>
      <c r="AE189" s="62"/>
      <c r="AF189" s="87"/>
      <c r="AG189" s="88"/>
      <c r="AH189" s="87"/>
      <c r="AI189" s="61" t="e">
        <f>CE185/CE187</f>
        <v>#DIV/0!</v>
      </c>
      <c r="AJ189" s="62"/>
      <c r="AK189" s="62"/>
      <c r="AL189" s="87"/>
      <c r="AM189" s="88"/>
      <c r="AN189" s="87"/>
      <c r="AO189" s="61" t="e">
        <f>CG185/CG187</f>
        <v>#DIV/0!</v>
      </c>
      <c r="AP189" s="62"/>
      <c r="AQ189" s="62"/>
      <c r="AR189" s="87"/>
      <c r="AS189" s="88"/>
      <c r="AT189" s="87"/>
      <c r="AU189" s="61" t="e">
        <f>CH185/CH187</f>
        <v>#DIV/0!</v>
      </c>
      <c r="AV189" s="62"/>
      <c r="AW189" s="62"/>
      <c r="AX189" s="87"/>
      <c r="AY189" s="88"/>
      <c r="AZ189" s="87"/>
      <c r="BA189" s="61" t="e">
        <f>CI185/CI187</f>
        <v>#DIV/0!</v>
      </c>
      <c r="BB189" s="62"/>
      <c r="BC189" s="62"/>
      <c r="BD189" s="87"/>
      <c r="BE189" s="88"/>
      <c r="BF189" s="87"/>
      <c r="BG189" s="61" t="e">
        <f>CK185/CK187</f>
        <v>#DIV/0!</v>
      </c>
      <c r="BH189" s="62"/>
      <c r="BI189" s="62"/>
      <c r="BJ189" s="87"/>
      <c r="BK189" s="88"/>
      <c r="BL189" s="87"/>
      <c r="BM189" s="61" t="e">
        <f>CL185/CL187</f>
        <v>#DIV/0!</v>
      </c>
      <c r="BN189" s="62"/>
      <c r="BO189" s="62"/>
      <c r="BP189" s="87"/>
      <c r="BQ189" s="88"/>
      <c r="BR189" s="87"/>
      <c r="BS189" s="61" t="e">
        <f>CM185/CM187</f>
        <v>#DIV/0!</v>
      </c>
      <c r="BT189" s="62"/>
      <c r="BU189" s="62"/>
      <c r="BV189" s="35"/>
      <c r="BW189" s="378"/>
      <c r="BX189" s="184" t="s">
        <v>1</v>
      </c>
      <c r="BY189" s="204"/>
      <c r="BZ189" s="204"/>
      <c r="CA189" s="205"/>
      <c r="CB189" s="184" t="s">
        <v>1</v>
      </c>
      <c r="CC189" s="204"/>
      <c r="CD189" s="204"/>
      <c r="CE189" s="205"/>
      <c r="CF189" s="184" t="s">
        <v>1</v>
      </c>
      <c r="CG189" s="204"/>
      <c r="CH189" s="204"/>
      <c r="CI189" s="205"/>
      <c r="CJ189" s="184" t="s">
        <v>1</v>
      </c>
      <c r="CK189" s="204"/>
      <c r="CL189" s="204"/>
      <c r="CM189" s="205"/>
    </row>
    <row r="190" spans="1:91" ht="16" thickBot="1">
      <c r="A190" s="44" t="s">
        <v>23</v>
      </c>
      <c r="B190" s="36"/>
      <c r="C190" s="18"/>
      <c r="D190" s="87"/>
      <c r="E190" s="62"/>
      <c r="F190" s="63" t="e">
        <f>BY189/BY191</f>
        <v>#DIV/0!</v>
      </c>
      <c r="G190" s="62"/>
      <c r="H190" s="87"/>
      <c r="I190" s="88"/>
      <c r="J190" s="87"/>
      <c r="K190" s="62"/>
      <c r="L190" s="63" t="e">
        <f>BZ189/BZ191</f>
        <v>#DIV/0!</v>
      </c>
      <c r="M190" s="62"/>
      <c r="N190" s="87"/>
      <c r="O190" s="88"/>
      <c r="P190" s="87"/>
      <c r="Q190" s="62"/>
      <c r="R190" s="63" t="e">
        <f>CA189/CA191</f>
        <v>#DIV/0!</v>
      </c>
      <c r="S190" s="62"/>
      <c r="T190" s="87"/>
      <c r="U190" s="97"/>
      <c r="V190" s="87"/>
      <c r="W190" s="62"/>
      <c r="X190" s="63" t="e">
        <f>CC189/CC191</f>
        <v>#DIV/0!</v>
      </c>
      <c r="Y190" s="62"/>
      <c r="Z190" s="87"/>
      <c r="AA190" s="88"/>
      <c r="AB190" s="87"/>
      <c r="AC190" s="62"/>
      <c r="AD190" s="63" t="e">
        <f>CD189/CD191</f>
        <v>#DIV/0!</v>
      </c>
      <c r="AE190" s="62"/>
      <c r="AF190" s="87"/>
      <c r="AG190" s="88"/>
      <c r="AH190" s="87"/>
      <c r="AI190" s="62"/>
      <c r="AJ190" s="63" t="e">
        <f>CE189/CE191</f>
        <v>#DIV/0!</v>
      </c>
      <c r="AK190" s="62"/>
      <c r="AL190" s="87"/>
      <c r="AM190" s="88"/>
      <c r="AN190" s="87"/>
      <c r="AO190" s="62"/>
      <c r="AP190" s="63" t="e">
        <f>CG189/CG191</f>
        <v>#DIV/0!</v>
      </c>
      <c r="AQ190" s="62"/>
      <c r="AR190" s="87"/>
      <c r="AS190" s="88"/>
      <c r="AT190" s="87"/>
      <c r="AU190" s="62"/>
      <c r="AV190" s="63" t="e">
        <f>CH189/CH191</f>
        <v>#DIV/0!</v>
      </c>
      <c r="AW190" s="62"/>
      <c r="AX190" s="87"/>
      <c r="AY190" s="88"/>
      <c r="AZ190" s="87"/>
      <c r="BA190" s="62"/>
      <c r="BB190" s="63" t="e">
        <f>CI189/CI191</f>
        <v>#DIV/0!</v>
      </c>
      <c r="BC190" s="62"/>
      <c r="BD190" s="87"/>
      <c r="BE190" s="88"/>
      <c r="BF190" s="87"/>
      <c r="BG190" s="62"/>
      <c r="BH190" s="63" t="e">
        <f>CK189/CK191</f>
        <v>#DIV/0!</v>
      </c>
      <c r="BI190" s="62"/>
      <c r="BJ190" s="87"/>
      <c r="BK190" s="88"/>
      <c r="BL190" s="87"/>
      <c r="BM190" s="62"/>
      <c r="BN190" s="63" t="e">
        <f>CL189/CL191</f>
        <v>#DIV/0!</v>
      </c>
      <c r="BO190" s="62"/>
      <c r="BP190" s="87"/>
      <c r="BQ190" s="88"/>
      <c r="BR190" s="87"/>
      <c r="BS190" s="62"/>
      <c r="BT190" s="63" t="e">
        <f>CM189/CM191</f>
        <v>#DIV/0!</v>
      </c>
      <c r="BU190" s="62"/>
      <c r="BV190" s="35"/>
      <c r="BW190" s="379"/>
      <c r="BX190" s="79" t="s">
        <v>0</v>
      </c>
      <c r="BY190" s="206"/>
      <c r="BZ190" s="206"/>
      <c r="CA190" s="207"/>
      <c r="CB190" s="79" t="s">
        <v>0</v>
      </c>
      <c r="CC190" s="206"/>
      <c r="CD190" s="206"/>
      <c r="CE190" s="207"/>
      <c r="CF190" s="79" t="s">
        <v>0</v>
      </c>
      <c r="CG190" s="206"/>
      <c r="CH190" s="206"/>
      <c r="CI190" s="207"/>
      <c r="CJ190" s="79" t="s">
        <v>0</v>
      </c>
      <c r="CK190" s="206"/>
      <c r="CL190" s="206"/>
      <c r="CM190" s="207"/>
    </row>
    <row r="191" spans="1:91" ht="16" thickBot="1">
      <c r="A191" s="45" t="s">
        <v>96</v>
      </c>
      <c r="B191" s="36"/>
      <c r="C191" s="23"/>
      <c r="D191" s="90"/>
      <c r="E191" s="65"/>
      <c r="F191" s="65"/>
      <c r="G191" s="66" t="e">
        <f>BY193/BY195</f>
        <v>#DIV/0!</v>
      </c>
      <c r="H191" s="90"/>
      <c r="I191" s="91"/>
      <c r="J191" s="90"/>
      <c r="K191" s="65"/>
      <c r="L191" s="65"/>
      <c r="M191" s="66" t="e">
        <f>BZ193/BZ195</f>
        <v>#DIV/0!</v>
      </c>
      <c r="N191" s="90"/>
      <c r="O191" s="91"/>
      <c r="P191" s="90"/>
      <c r="Q191" s="65"/>
      <c r="R191" s="65"/>
      <c r="S191" s="66" t="e">
        <f>CA193/CA195</f>
        <v>#DIV/0!</v>
      </c>
      <c r="T191" s="90"/>
      <c r="U191" s="97"/>
      <c r="V191" s="90"/>
      <c r="W191" s="65"/>
      <c r="X191" s="65"/>
      <c r="Y191" s="66" t="e">
        <f>CC193/CC195</f>
        <v>#DIV/0!</v>
      </c>
      <c r="Z191" s="90"/>
      <c r="AA191" s="91"/>
      <c r="AB191" s="90"/>
      <c r="AC191" s="65"/>
      <c r="AD191" s="65"/>
      <c r="AE191" s="66" t="e">
        <f>CD193/CD195</f>
        <v>#DIV/0!</v>
      </c>
      <c r="AF191" s="90"/>
      <c r="AG191" s="91"/>
      <c r="AH191" s="90"/>
      <c r="AI191" s="65"/>
      <c r="AJ191" s="65"/>
      <c r="AK191" s="66" t="e">
        <f>CE193/CE195</f>
        <v>#DIV/0!</v>
      </c>
      <c r="AL191" s="90"/>
      <c r="AM191" s="91"/>
      <c r="AN191" s="90"/>
      <c r="AO191" s="65"/>
      <c r="AP191" s="65"/>
      <c r="AQ191" s="66" t="e">
        <f>CG193/CG195</f>
        <v>#DIV/0!</v>
      </c>
      <c r="AR191" s="90"/>
      <c r="AS191" s="91"/>
      <c r="AT191" s="90"/>
      <c r="AU191" s="65"/>
      <c r="AV191" s="65"/>
      <c r="AW191" s="66" t="e">
        <f>CH193/CH195</f>
        <v>#DIV/0!</v>
      </c>
      <c r="AX191" s="90"/>
      <c r="AY191" s="91"/>
      <c r="AZ191" s="90"/>
      <c r="BA191" s="65"/>
      <c r="BB191" s="65"/>
      <c r="BC191" s="66" t="e">
        <f>CI193/CI195</f>
        <v>#DIV/0!</v>
      </c>
      <c r="BD191" s="90"/>
      <c r="BE191" s="91"/>
      <c r="BF191" s="90"/>
      <c r="BG191" s="65"/>
      <c r="BH191" s="65"/>
      <c r="BI191" s="66" t="e">
        <f>CK193/CK195</f>
        <v>#DIV/0!</v>
      </c>
      <c r="BJ191" s="90"/>
      <c r="BK191" s="91"/>
      <c r="BL191" s="90"/>
      <c r="BM191" s="65"/>
      <c r="BN191" s="65"/>
      <c r="BO191" s="66" t="e">
        <f>CL193/CL195</f>
        <v>#DIV/0!</v>
      </c>
      <c r="BP191" s="90"/>
      <c r="BQ191" s="91"/>
      <c r="BR191" s="90"/>
      <c r="BS191" s="65"/>
      <c r="BT191" s="65"/>
      <c r="BU191" s="66" t="e">
        <f>CM193/CM195</f>
        <v>#DIV/0!</v>
      </c>
      <c r="BV191" s="35"/>
      <c r="BW191" s="189"/>
      <c r="BX191" s="72" t="s">
        <v>27</v>
      </c>
      <c r="BY191" s="73">
        <f>BY188+BY189+BY190</f>
        <v>0</v>
      </c>
      <c r="BZ191" s="73">
        <f>BZ188+BZ189+BZ190</f>
        <v>0</v>
      </c>
      <c r="CA191" s="74">
        <f>CA188+CA189+CA190</f>
        <v>0</v>
      </c>
      <c r="CB191" s="72" t="s">
        <v>27</v>
      </c>
      <c r="CC191" s="73">
        <f>CC188+CC189+CC190</f>
        <v>0</v>
      </c>
      <c r="CD191" s="73">
        <f>CD188+CD189+CD190</f>
        <v>0</v>
      </c>
      <c r="CE191" s="74">
        <f>CE188+CE189+CE190</f>
        <v>0</v>
      </c>
      <c r="CF191" s="72" t="s">
        <v>27</v>
      </c>
      <c r="CG191" s="73">
        <f>CG188+CG189+CG190</f>
        <v>0</v>
      </c>
      <c r="CH191" s="73">
        <f>CH188+CH189+CH190</f>
        <v>0</v>
      </c>
      <c r="CI191" s="74">
        <f>CI188+CI189+CI190</f>
        <v>0</v>
      </c>
      <c r="CJ191" s="72" t="s">
        <v>27</v>
      </c>
      <c r="CK191" s="73">
        <f>CK188+CK189+CK190</f>
        <v>0</v>
      </c>
      <c r="CL191" s="73">
        <f>CL188+CL189+CL190</f>
        <v>0</v>
      </c>
      <c r="CM191" s="74">
        <f>CM188+CM189+CM190</f>
        <v>0</v>
      </c>
    </row>
    <row r="192" spans="1:91" ht="15" customHeight="1">
      <c r="A192" s="43" t="s">
        <v>24</v>
      </c>
      <c r="B192" s="36"/>
      <c r="C192" s="28"/>
      <c r="D192" s="60" t="e">
        <f>BY182/BY183</f>
        <v>#DIV/0!</v>
      </c>
      <c r="E192" s="67"/>
      <c r="F192" s="67"/>
      <c r="G192" s="67"/>
      <c r="H192" s="93"/>
      <c r="I192" s="94"/>
      <c r="J192" s="92" t="e">
        <f>BZ182/BZ183</f>
        <v>#DIV/0!</v>
      </c>
      <c r="K192" s="67"/>
      <c r="L192" s="67"/>
      <c r="M192" s="67"/>
      <c r="N192" s="93"/>
      <c r="O192" s="94"/>
      <c r="P192" s="92" t="e">
        <f>CA182/CA183</f>
        <v>#DIV/0!</v>
      </c>
      <c r="Q192" s="67"/>
      <c r="R192" s="67"/>
      <c r="S192" s="67"/>
      <c r="T192" s="93"/>
      <c r="U192" s="97"/>
      <c r="V192" s="92" t="e">
        <f>CC182/CC183</f>
        <v>#DIV/0!</v>
      </c>
      <c r="W192" s="67"/>
      <c r="X192" s="67"/>
      <c r="Y192" s="67"/>
      <c r="Z192" s="93"/>
      <c r="AA192" s="94"/>
      <c r="AB192" s="92" t="e">
        <f>CD182/CD183</f>
        <v>#DIV/0!</v>
      </c>
      <c r="AC192" s="67"/>
      <c r="AD192" s="67"/>
      <c r="AE192" s="67"/>
      <c r="AF192" s="93"/>
      <c r="AG192" s="94"/>
      <c r="AH192" s="92" t="e">
        <f>CE182/CE183</f>
        <v>#DIV/0!</v>
      </c>
      <c r="AI192" s="67"/>
      <c r="AJ192" s="67"/>
      <c r="AK192" s="67"/>
      <c r="AL192" s="93"/>
      <c r="AM192" s="94"/>
      <c r="AN192" s="92" t="e">
        <f>CG182/CG183</f>
        <v>#DIV/0!</v>
      </c>
      <c r="AO192" s="67"/>
      <c r="AP192" s="67"/>
      <c r="AQ192" s="67"/>
      <c r="AR192" s="93"/>
      <c r="AS192" s="94"/>
      <c r="AT192" s="92" t="e">
        <f>CH182/CH183</f>
        <v>#DIV/0!</v>
      </c>
      <c r="AU192" s="67"/>
      <c r="AV192" s="67"/>
      <c r="AW192" s="67"/>
      <c r="AX192" s="93"/>
      <c r="AY192" s="94"/>
      <c r="AZ192" s="92" t="e">
        <f>CI182/CI183</f>
        <v>#DIV/0!</v>
      </c>
      <c r="BA192" s="67"/>
      <c r="BB192" s="67"/>
      <c r="BC192" s="67"/>
      <c r="BD192" s="93"/>
      <c r="BE192" s="94"/>
      <c r="BF192" s="92" t="e">
        <f>CK182/CK183</f>
        <v>#DIV/0!</v>
      </c>
      <c r="BG192" s="67"/>
      <c r="BH192" s="67"/>
      <c r="BI192" s="67"/>
      <c r="BJ192" s="93"/>
      <c r="BK192" s="94"/>
      <c r="BL192" s="92" t="e">
        <f>CL182/CL183</f>
        <v>#DIV/0!</v>
      </c>
      <c r="BM192" s="67"/>
      <c r="BN192" s="67"/>
      <c r="BO192" s="67"/>
      <c r="BP192" s="93"/>
      <c r="BQ192" s="94"/>
      <c r="BR192" s="92" t="e">
        <f>CM182/CM183</f>
        <v>#DIV/0!</v>
      </c>
      <c r="BS192" s="67"/>
      <c r="BT192" s="67"/>
      <c r="BU192" s="67"/>
      <c r="BV192" s="35"/>
      <c r="BW192" s="380" t="s">
        <v>62</v>
      </c>
      <c r="BX192" s="80" t="s">
        <v>2</v>
      </c>
      <c r="BY192" s="208"/>
      <c r="BZ192" s="208"/>
      <c r="CA192" s="209"/>
      <c r="CB192" s="80" t="s">
        <v>2</v>
      </c>
      <c r="CC192" s="208"/>
      <c r="CD192" s="208"/>
      <c r="CE192" s="209"/>
      <c r="CF192" s="80" t="s">
        <v>2</v>
      </c>
      <c r="CG192" s="208"/>
      <c r="CH192" s="208"/>
      <c r="CI192" s="209"/>
      <c r="CJ192" s="80" t="s">
        <v>2</v>
      </c>
      <c r="CK192" s="208"/>
      <c r="CL192" s="208"/>
      <c r="CM192" s="209"/>
    </row>
    <row r="193" spans="1:91" ht="15">
      <c r="A193" s="44" t="s">
        <v>25</v>
      </c>
      <c r="B193" s="36"/>
      <c r="C193" s="28"/>
      <c r="D193" s="93"/>
      <c r="E193" s="68" t="e">
        <f>BY186/BY187</f>
        <v>#DIV/0!</v>
      </c>
      <c r="F193" s="67"/>
      <c r="G193" s="67"/>
      <c r="H193" s="93"/>
      <c r="I193" s="94"/>
      <c r="J193" s="93"/>
      <c r="K193" s="68" t="e">
        <f>BZ186/BZ187</f>
        <v>#DIV/0!</v>
      </c>
      <c r="L193" s="67"/>
      <c r="M193" s="67"/>
      <c r="N193" s="93"/>
      <c r="O193" s="94"/>
      <c r="P193" s="93"/>
      <c r="Q193" s="68" t="e">
        <f>CA186/CA187</f>
        <v>#DIV/0!</v>
      </c>
      <c r="R193" s="67"/>
      <c r="S193" s="67"/>
      <c r="T193" s="93"/>
      <c r="U193" s="94"/>
      <c r="V193" s="93"/>
      <c r="W193" s="68" t="e">
        <f>CC186/CC187</f>
        <v>#DIV/0!</v>
      </c>
      <c r="X193" s="67"/>
      <c r="Y193" s="67"/>
      <c r="Z193" s="93"/>
      <c r="AA193" s="94"/>
      <c r="AB193" s="93"/>
      <c r="AC193" s="68" t="e">
        <f>CD186/CD187</f>
        <v>#DIV/0!</v>
      </c>
      <c r="AD193" s="67"/>
      <c r="AE193" s="67"/>
      <c r="AF193" s="93"/>
      <c r="AG193" s="94"/>
      <c r="AH193" s="93"/>
      <c r="AI193" s="68" t="e">
        <f>CE186/CE187</f>
        <v>#DIV/0!</v>
      </c>
      <c r="AJ193" s="67"/>
      <c r="AK193" s="67"/>
      <c r="AL193" s="93"/>
      <c r="AM193" s="94"/>
      <c r="AN193" s="93"/>
      <c r="AO193" s="68" t="e">
        <f>CG186/CG187</f>
        <v>#DIV/0!</v>
      </c>
      <c r="AP193" s="67"/>
      <c r="AQ193" s="67"/>
      <c r="AR193" s="93"/>
      <c r="AS193" s="94"/>
      <c r="AT193" s="93"/>
      <c r="AU193" s="68" t="e">
        <f>CH186/CH187</f>
        <v>#DIV/0!</v>
      </c>
      <c r="AV193" s="67"/>
      <c r="AW193" s="67"/>
      <c r="AX193" s="93"/>
      <c r="AY193" s="94"/>
      <c r="AZ193" s="93"/>
      <c r="BA193" s="68" t="e">
        <f>CI186/CI187</f>
        <v>#DIV/0!</v>
      </c>
      <c r="BB193" s="67"/>
      <c r="BC193" s="67"/>
      <c r="BD193" s="93"/>
      <c r="BE193" s="94"/>
      <c r="BF193" s="93"/>
      <c r="BG193" s="68" t="e">
        <f>CK186/CK187</f>
        <v>#DIV/0!</v>
      </c>
      <c r="BH193" s="67"/>
      <c r="BI193" s="67"/>
      <c r="BJ193" s="93"/>
      <c r="BK193" s="94"/>
      <c r="BL193" s="93"/>
      <c r="BM193" s="68" t="e">
        <f>CL186/CL187</f>
        <v>#DIV/0!</v>
      </c>
      <c r="BN193" s="67"/>
      <c r="BO193" s="67"/>
      <c r="BP193" s="93"/>
      <c r="BQ193" s="94"/>
      <c r="BR193" s="93"/>
      <c r="BS193" s="68" t="e">
        <f>CM186/CM187</f>
        <v>#DIV/0!</v>
      </c>
      <c r="BT193" s="67"/>
      <c r="BU193" s="67"/>
      <c r="BV193" s="35"/>
      <c r="BW193" s="381"/>
      <c r="BX193" s="159" t="s">
        <v>1</v>
      </c>
      <c r="BY193" s="210"/>
      <c r="BZ193" s="210"/>
      <c r="CA193" s="211"/>
      <c r="CB193" s="159" t="s">
        <v>1</v>
      </c>
      <c r="CC193" s="210"/>
      <c r="CD193" s="210"/>
      <c r="CE193" s="211"/>
      <c r="CF193" s="159" t="s">
        <v>1</v>
      </c>
      <c r="CG193" s="210"/>
      <c r="CH193" s="210"/>
      <c r="CI193" s="211"/>
      <c r="CJ193" s="159" t="s">
        <v>1</v>
      </c>
      <c r="CK193" s="210"/>
      <c r="CL193" s="210"/>
      <c r="CM193" s="211"/>
    </row>
    <row r="194" spans="1:91" ht="16" thickBot="1">
      <c r="A194" s="44" t="s">
        <v>26</v>
      </c>
      <c r="B194" s="36"/>
      <c r="C194" s="28"/>
      <c r="D194" s="93"/>
      <c r="E194" s="67"/>
      <c r="F194" s="69" t="e">
        <f>BY190/BY191</f>
        <v>#DIV/0!</v>
      </c>
      <c r="G194" s="67"/>
      <c r="H194" s="93"/>
      <c r="I194" s="94"/>
      <c r="J194" s="93"/>
      <c r="K194" s="67"/>
      <c r="L194" s="69" t="e">
        <f>BZ190/BZ191</f>
        <v>#DIV/0!</v>
      </c>
      <c r="M194" s="67"/>
      <c r="N194" s="93"/>
      <c r="O194" s="94"/>
      <c r="P194" s="93"/>
      <c r="Q194" s="67"/>
      <c r="R194" s="69" t="e">
        <f>CA190/CA191</f>
        <v>#DIV/0!</v>
      </c>
      <c r="S194" s="67"/>
      <c r="T194" s="93"/>
      <c r="U194" s="94"/>
      <c r="V194" s="93"/>
      <c r="W194" s="67"/>
      <c r="X194" s="69" t="e">
        <f>CC190/CC191</f>
        <v>#DIV/0!</v>
      </c>
      <c r="Y194" s="67"/>
      <c r="Z194" s="93"/>
      <c r="AA194" s="94"/>
      <c r="AB194" s="93"/>
      <c r="AC194" s="67"/>
      <c r="AD194" s="69" t="e">
        <f>CD190/CD191</f>
        <v>#DIV/0!</v>
      </c>
      <c r="AE194" s="67"/>
      <c r="AF194" s="93"/>
      <c r="AG194" s="94"/>
      <c r="AH194" s="93"/>
      <c r="AI194" s="67"/>
      <c r="AJ194" s="69" t="e">
        <f>CE190/CE191</f>
        <v>#DIV/0!</v>
      </c>
      <c r="AK194" s="67"/>
      <c r="AL194" s="93"/>
      <c r="AM194" s="94"/>
      <c r="AN194" s="93"/>
      <c r="AO194" s="67"/>
      <c r="AP194" s="69" t="e">
        <f>CG190/CG191</f>
        <v>#DIV/0!</v>
      </c>
      <c r="AQ194" s="67"/>
      <c r="AR194" s="93"/>
      <c r="AS194" s="94"/>
      <c r="AT194" s="93"/>
      <c r="AU194" s="67"/>
      <c r="AV194" s="69" t="e">
        <f>CH190/CH191</f>
        <v>#DIV/0!</v>
      </c>
      <c r="AW194" s="67"/>
      <c r="AX194" s="93"/>
      <c r="AY194" s="94"/>
      <c r="AZ194" s="93"/>
      <c r="BA194" s="67"/>
      <c r="BB194" s="69" t="e">
        <f>CI190/CI191</f>
        <v>#DIV/0!</v>
      </c>
      <c r="BC194" s="67"/>
      <c r="BD194" s="93"/>
      <c r="BE194" s="94"/>
      <c r="BF194" s="93"/>
      <c r="BG194" s="67"/>
      <c r="BH194" s="69" t="e">
        <f>CK190/CK191</f>
        <v>#DIV/0!</v>
      </c>
      <c r="BI194" s="67"/>
      <c r="BJ194" s="93"/>
      <c r="BK194" s="94"/>
      <c r="BL194" s="93"/>
      <c r="BM194" s="67"/>
      <c r="BN194" s="69" t="e">
        <f>CL190/CL191</f>
        <v>#DIV/0!</v>
      </c>
      <c r="BO194" s="67"/>
      <c r="BP194" s="93"/>
      <c r="BQ194" s="94"/>
      <c r="BR194" s="93"/>
      <c r="BS194" s="67"/>
      <c r="BT194" s="69" t="e">
        <f>CM190/CM191</f>
        <v>#DIV/0!</v>
      </c>
      <c r="BU194" s="67"/>
      <c r="BV194" s="35"/>
      <c r="BW194" s="382"/>
      <c r="BX194" s="158" t="s">
        <v>0</v>
      </c>
      <c r="BY194" s="212"/>
      <c r="BZ194" s="212"/>
      <c r="CA194" s="213"/>
      <c r="CB194" s="158" t="s">
        <v>0</v>
      </c>
      <c r="CC194" s="212"/>
      <c r="CD194" s="212"/>
      <c r="CE194" s="213"/>
      <c r="CF194" s="158" t="s">
        <v>0</v>
      </c>
      <c r="CG194" s="212"/>
      <c r="CH194" s="212"/>
      <c r="CI194" s="213"/>
      <c r="CJ194" s="158" t="s">
        <v>0</v>
      </c>
      <c r="CK194" s="212"/>
      <c r="CL194" s="212"/>
      <c r="CM194" s="213"/>
    </row>
    <row r="195" spans="1:91" ht="16" thickBot="1">
      <c r="A195" s="44" t="s">
        <v>97</v>
      </c>
      <c r="B195" s="36"/>
      <c r="C195" s="28"/>
      <c r="D195" s="93"/>
      <c r="E195" s="67"/>
      <c r="F195" s="67"/>
      <c r="G195" s="70" t="e">
        <f>BY194/BY195</f>
        <v>#DIV/0!</v>
      </c>
      <c r="H195" s="93"/>
      <c r="I195" s="94"/>
      <c r="J195" s="93"/>
      <c r="K195" s="67"/>
      <c r="L195" s="67"/>
      <c r="M195" s="70" t="e">
        <f>BZ194/BZ195</f>
        <v>#DIV/0!</v>
      </c>
      <c r="N195" s="93"/>
      <c r="O195" s="94"/>
      <c r="P195" s="93"/>
      <c r="Q195" s="67"/>
      <c r="R195" s="67"/>
      <c r="S195" s="70" t="e">
        <f>CA194/CA195</f>
        <v>#DIV/0!</v>
      </c>
      <c r="T195" s="93"/>
      <c r="U195" s="94"/>
      <c r="V195" s="93"/>
      <c r="W195" s="67"/>
      <c r="X195" s="67"/>
      <c r="Y195" s="70" t="e">
        <f>CC194/CC195</f>
        <v>#DIV/0!</v>
      </c>
      <c r="Z195" s="93"/>
      <c r="AA195" s="94"/>
      <c r="AB195" s="93"/>
      <c r="AC195" s="67"/>
      <c r="AD195" s="67"/>
      <c r="AE195" s="70" t="e">
        <f>CD194/CD195</f>
        <v>#DIV/0!</v>
      </c>
      <c r="AF195" s="93"/>
      <c r="AG195" s="94"/>
      <c r="AH195" s="93"/>
      <c r="AI195" s="67"/>
      <c r="AJ195" s="67"/>
      <c r="AK195" s="70" t="e">
        <f>CE194/CE195</f>
        <v>#DIV/0!</v>
      </c>
      <c r="AL195" s="93"/>
      <c r="AM195" s="94"/>
      <c r="AN195" s="93"/>
      <c r="AO195" s="67"/>
      <c r="AP195" s="67"/>
      <c r="AQ195" s="70" t="e">
        <f>CG194/CG195</f>
        <v>#DIV/0!</v>
      </c>
      <c r="AR195" s="93"/>
      <c r="AS195" s="94"/>
      <c r="AT195" s="93"/>
      <c r="AU195" s="67"/>
      <c r="AV195" s="67"/>
      <c r="AW195" s="70" t="e">
        <f>CH194/CH195</f>
        <v>#DIV/0!</v>
      </c>
      <c r="AX195" s="93"/>
      <c r="AY195" s="94"/>
      <c r="AZ195" s="93"/>
      <c r="BA195" s="67"/>
      <c r="BB195" s="67"/>
      <c r="BC195" s="70" t="e">
        <f>CI194/CI195</f>
        <v>#DIV/0!</v>
      </c>
      <c r="BD195" s="93"/>
      <c r="BE195" s="94"/>
      <c r="BF195" s="93"/>
      <c r="BG195" s="67"/>
      <c r="BH195" s="67"/>
      <c r="BI195" s="70" t="e">
        <f>CK194/CK195</f>
        <v>#DIV/0!</v>
      </c>
      <c r="BJ195" s="93"/>
      <c r="BK195" s="94"/>
      <c r="BL195" s="93"/>
      <c r="BM195" s="67"/>
      <c r="BN195" s="67"/>
      <c r="BO195" s="70" t="e">
        <f>CL194/CL195</f>
        <v>#DIV/0!</v>
      </c>
      <c r="BP195" s="93"/>
      <c r="BQ195" s="94"/>
      <c r="BR195" s="93"/>
      <c r="BS195" s="67"/>
      <c r="BT195" s="67"/>
      <c r="BU195" s="70" t="e">
        <f>CM194/CM195</f>
        <v>#DIV/0!</v>
      </c>
      <c r="BV195" s="35"/>
      <c r="BW195" s="187"/>
      <c r="BX195" s="81" t="s">
        <v>27</v>
      </c>
      <c r="BY195" s="82">
        <f>BY192+BY193+BY194</f>
        <v>0</v>
      </c>
      <c r="BZ195" s="82">
        <f>BZ192+BZ193+BZ194</f>
        <v>0</v>
      </c>
      <c r="CA195" s="83">
        <f>CA192+CA193+CA194</f>
        <v>0</v>
      </c>
      <c r="CB195" s="81" t="s">
        <v>27</v>
      </c>
      <c r="CC195" s="82">
        <f>CC192+CC193+CC194</f>
        <v>0</v>
      </c>
      <c r="CD195" s="82">
        <f>CD192+CD193+CD194</f>
        <v>0</v>
      </c>
      <c r="CE195" s="83">
        <f>CE192+CE193+CE194</f>
        <v>0</v>
      </c>
      <c r="CF195" s="81" t="s">
        <v>27</v>
      </c>
      <c r="CG195" s="82">
        <f>CG192+CG193+CG194</f>
        <v>0</v>
      </c>
      <c r="CH195" s="82">
        <f>CH192+CH193+CH194</f>
        <v>0</v>
      </c>
      <c r="CI195" s="83">
        <f>CI192+CI193+CI194</f>
        <v>0</v>
      </c>
      <c r="CJ195" s="81" t="s">
        <v>27</v>
      </c>
      <c r="CK195" s="82">
        <f>CK192+CK193+CK194</f>
        <v>0</v>
      </c>
      <c r="CL195" s="82">
        <f>CL192+CL193+CL194</f>
        <v>0</v>
      </c>
      <c r="CM195" s="83">
        <f>CM192+CM193+CM194</f>
        <v>0</v>
      </c>
    </row>
    <row r="196" spans="1:91" ht="16" thickBot="1">
      <c r="A196" s="40"/>
      <c r="B196" s="41"/>
      <c r="C196" s="32"/>
      <c r="D196" s="42"/>
      <c r="E196" s="33"/>
      <c r="F196" s="33"/>
      <c r="G196" s="33"/>
      <c r="H196" s="42"/>
      <c r="I196" s="32"/>
      <c r="J196" s="42"/>
      <c r="K196" s="33"/>
      <c r="L196" s="33"/>
      <c r="M196" s="33"/>
      <c r="N196" s="42"/>
      <c r="O196" s="32"/>
      <c r="P196" s="42"/>
      <c r="Q196" s="33"/>
      <c r="R196" s="33"/>
      <c r="S196" s="33"/>
      <c r="T196" s="42"/>
      <c r="U196" s="32"/>
      <c r="V196" s="42"/>
      <c r="W196" s="33"/>
      <c r="X196" s="33"/>
      <c r="Y196" s="33"/>
      <c r="Z196" s="42"/>
      <c r="AA196" s="32"/>
      <c r="AB196" s="42"/>
      <c r="AC196" s="33"/>
      <c r="AD196" s="33"/>
      <c r="AE196" s="33"/>
      <c r="AF196" s="42"/>
      <c r="AG196" s="32"/>
      <c r="AH196" s="42"/>
      <c r="AI196" s="33"/>
      <c r="AJ196" s="33"/>
      <c r="AK196" s="33"/>
      <c r="AL196" s="42"/>
      <c r="AM196" s="32"/>
      <c r="AN196" s="42"/>
      <c r="AO196" s="33"/>
      <c r="AP196" s="33"/>
      <c r="AQ196" s="33"/>
      <c r="AR196" s="42"/>
      <c r="AS196" s="32"/>
      <c r="AT196" s="42"/>
      <c r="AU196" s="33"/>
      <c r="AV196" s="33"/>
      <c r="AW196" s="33"/>
      <c r="AX196" s="42"/>
      <c r="AY196" s="32"/>
      <c r="AZ196" s="42"/>
      <c r="BA196" s="33"/>
      <c r="BB196" s="33"/>
      <c r="BC196" s="33"/>
      <c r="BD196" s="42"/>
      <c r="BE196" s="32"/>
      <c r="BF196" s="42"/>
      <c r="BG196" s="33"/>
      <c r="BH196" s="33"/>
      <c r="BI196" s="33"/>
      <c r="BJ196" s="42"/>
      <c r="BK196" s="32"/>
      <c r="BL196" s="42"/>
      <c r="BM196" s="33"/>
      <c r="BN196" s="33"/>
      <c r="BO196" s="33"/>
      <c r="BP196" s="42"/>
      <c r="BQ196" s="32"/>
      <c r="BR196" s="42"/>
      <c r="BS196" s="33"/>
      <c r="BT196" s="33"/>
      <c r="BU196" s="33"/>
      <c r="BV196" s="35"/>
      <c r="BW196" s="187"/>
      <c r="BX196" s="84" t="s">
        <v>28</v>
      </c>
      <c r="BY196" s="85">
        <f>(BY187+BY191+BY195)-BY198</f>
        <v>0</v>
      </c>
      <c r="BZ196" s="85">
        <f t="shared" ref="BZ196" si="45">(BZ187+BZ191+BZ195)-BZ198</f>
        <v>0</v>
      </c>
      <c r="CA196" s="85">
        <f t="shared" ref="CA196" si="46">(CA187+CA191+CA195)-CA198</f>
        <v>0</v>
      </c>
      <c r="CB196" s="84" t="s">
        <v>28</v>
      </c>
      <c r="CC196" s="85">
        <f t="shared" ref="CC196" si="47">(CC187+CC191+CC195)-CC198</f>
        <v>0</v>
      </c>
      <c r="CD196" s="85">
        <f t="shared" ref="CD196" si="48">(CD187+CD191+CD195)-CD198</f>
        <v>0</v>
      </c>
      <c r="CE196" s="85">
        <f t="shared" ref="CE196" si="49">(CE187+CE191+CE195)-CE198</f>
        <v>0</v>
      </c>
      <c r="CF196" s="84" t="s">
        <v>28</v>
      </c>
      <c r="CG196" s="85">
        <f t="shared" ref="CG196" si="50">(CG187+CG191+CG195)-CG198</f>
        <v>0</v>
      </c>
      <c r="CH196" s="85">
        <f t="shared" ref="CH196" si="51">(CH187+CH191+CH195)-CH198</f>
        <v>0</v>
      </c>
      <c r="CI196" s="85">
        <f t="shared" ref="CI196" si="52">(CI187+CI191+CI195)-CI198</f>
        <v>0</v>
      </c>
      <c r="CJ196" s="84" t="s">
        <v>28</v>
      </c>
      <c r="CK196" s="85">
        <f t="shared" ref="CK196" si="53">(CK187+CK191+CK195)-CK198</f>
        <v>0</v>
      </c>
      <c r="CL196" s="85">
        <f t="shared" ref="CL196" si="54">(CL187+CL191+CL195)-CL198</f>
        <v>0</v>
      </c>
      <c r="CM196" s="85">
        <f t="shared" ref="CM196" si="55">(CM187+CM191+CM195)-CM198</f>
        <v>0</v>
      </c>
    </row>
    <row r="197" spans="1:91" ht="16" thickBot="1">
      <c r="BW197" s="186"/>
      <c r="BX197" s="169" t="s">
        <v>58</v>
      </c>
      <c r="BY197" s="170"/>
      <c r="BZ197" s="170"/>
      <c r="CA197" s="170"/>
      <c r="CB197" s="171"/>
      <c r="CC197" s="171"/>
      <c r="CD197" s="171"/>
      <c r="CE197" s="171"/>
      <c r="CF197" s="171"/>
      <c r="CG197" s="171"/>
      <c r="CH197" s="171"/>
      <c r="CI197" s="171"/>
      <c r="CJ197" s="171"/>
      <c r="CK197" s="171"/>
      <c r="CL197" s="171"/>
      <c r="CM197" s="172"/>
    </row>
    <row r="198" spans="1:91" ht="15" thickBot="1">
      <c r="BW198" s="186"/>
      <c r="BX198" s="223" t="s">
        <v>73</v>
      </c>
      <c r="BY198" s="178"/>
      <c r="BZ198" s="178"/>
      <c r="CA198" s="178"/>
      <c r="CB198" s="214"/>
      <c r="CC198" s="179"/>
      <c r="CD198" s="179"/>
      <c r="CE198" s="179"/>
      <c r="CF198" s="214"/>
      <c r="CG198" s="179"/>
      <c r="CH198" s="179"/>
      <c r="CI198" s="179"/>
      <c r="CJ198" s="214"/>
      <c r="CK198" s="179"/>
      <c r="CL198" s="179"/>
      <c r="CM198" s="179"/>
    </row>
    <row r="199" spans="1:91" ht="15" thickBot="1">
      <c r="BW199" s="186"/>
      <c r="BX199" s="174" t="s">
        <v>59</v>
      </c>
      <c r="BY199" s="173"/>
      <c r="BZ199" s="173"/>
      <c r="CA199" s="173"/>
      <c r="CB199" s="173"/>
      <c r="CC199" s="173"/>
      <c r="CD199" s="173"/>
      <c r="CE199" s="173"/>
      <c r="CF199" s="173"/>
      <c r="CG199" s="173"/>
      <c r="CH199" s="173"/>
      <c r="CI199" s="173"/>
      <c r="CJ199" s="173"/>
      <c r="CK199" s="173"/>
      <c r="CL199" s="173"/>
      <c r="CM199" s="175"/>
    </row>
    <row r="200" spans="1:91" ht="21" thickBot="1">
      <c r="BW200" s="188"/>
      <c r="BX200" s="224" t="s">
        <v>74</v>
      </c>
      <c r="BY200" s="177" t="str">
        <f>IF(BY183&lt;&gt;BY196, "check", "")</f>
        <v/>
      </c>
      <c r="BZ200" s="177" t="str">
        <f t="shared" ref="BZ200:CA200" si="56">IF(BZ183&lt;&gt;BZ196, "check", "")</f>
        <v/>
      </c>
      <c r="CA200" s="177" t="str">
        <f t="shared" si="56"/>
        <v/>
      </c>
      <c r="CB200" s="225"/>
      <c r="CC200" s="177" t="str">
        <f>IF(CC183&lt;&gt;CC196, "check", "")</f>
        <v/>
      </c>
      <c r="CD200" s="177" t="str">
        <f t="shared" ref="CD200:CE200" si="57">IF(CD183&lt;&gt;CD196, "check", "")</f>
        <v/>
      </c>
      <c r="CE200" s="177" t="str">
        <f t="shared" si="57"/>
        <v/>
      </c>
      <c r="CF200" s="225"/>
      <c r="CG200" s="177" t="str">
        <f>IF(CG183&lt;&gt;CG196, "check", "")</f>
        <v/>
      </c>
      <c r="CH200" s="177" t="str">
        <f t="shared" ref="CH200:CI200" si="58">IF(CH183&lt;&gt;CH196, "check", "")</f>
        <v/>
      </c>
      <c r="CI200" s="177" t="str">
        <f t="shared" si="58"/>
        <v/>
      </c>
      <c r="CJ200" s="225"/>
      <c r="CK200" s="177" t="str">
        <f>IF(CK183&lt;&gt;CK196, "check", "")</f>
        <v/>
      </c>
      <c r="CL200" s="177" t="str">
        <f t="shared" ref="CL200:CM200" si="59">IF(CL183&lt;&gt;CL196, "check", "")</f>
        <v/>
      </c>
      <c r="CM200" s="177" t="str">
        <f t="shared" si="59"/>
        <v/>
      </c>
    </row>
    <row r="232" spans="1:91" ht="14" thickBot="1"/>
    <row r="233" spans="1:91" ht="16" thickBot="1">
      <c r="BW233" s="215"/>
      <c r="BX233" s="353" t="s">
        <v>43</v>
      </c>
      <c r="BY233" s="389" t="s">
        <v>57</v>
      </c>
      <c r="BZ233" s="390"/>
      <c r="CA233" s="390"/>
      <c r="CB233" s="390"/>
      <c r="CC233" s="390"/>
      <c r="CD233" s="390"/>
      <c r="CE233" s="390"/>
      <c r="CF233" s="390"/>
      <c r="CG233" s="390"/>
      <c r="CH233" s="390"/>
      <c r="CI233" s="390"/>
      <c r="CJ233" s="390"/>
      <c r="CK233" s="390"/>
      <c r="CL233" s="390"/>
      <c r="CM233" s="391"/>
    </row>
    <row r="234" spans="1:91" ht="16" thickBot="1">
      <c r="A234" s="162" t="str">
        <f>BX233</f>
        <v>YEAR</v>
      </c>
      <c r="B234" s="429" t="str">
        <f>BY233</f>
        <v>Assessment Name</v>
      </c>
      <c r="C234" s="430"/>
      <c r="D234" s="430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  <c r="Q234" s="430"/>
      <c r="R234" s="430"/>
      <c r="S234" s="430"/>
      <c r="T234" s="430"/>
      <c r="U234" s="430"/>
      <c r="V234" s="430"/>
      <c r="W234" s="430"/>
      <c r="X234" s="430"/>
      <c r="Y234" s="430"/>
      <c r="Z234" s="430"/>
      <c r="AA234" s="430"/>
      <c r="AB234" s="430"/>
      <c r="AC234" s="430"/>
      <c r="AD234" s="430"/>
      <c r="AE234" s="430"/>
      <c r="AF234" s="430"/>
      <c r="AG234" s="430"/>
      <c r="AH234" s="430"/>
      <c r="AI234" s="430"/>
      <c r="AJ234" s="430"/>
      <c r="AK234" s="430"/>
      <c r="AL234" s="430"/>
      <c r="AM234" s="430"/>
      <c r="AN234" s="430"/>
      <c r="AO234" s="430"/>
      <c r="AP234" s="430"/>
      <c r="AQ234" s="430"/>
      <c r="AR234" s="430"/>
      <c r="AS234" s="430"/>
      <c r="AT234" s="430"/>
      <c r="AU234" s="430"/>
      <c r="AV234" s="430"/>
      <c r="AW234" s="430"/>
      <c r="AX234" s="430"/>
      <c r="AY234" s="430"/>
      <c r="AZ234" s="430"/>
      <c r="BA234" s="430"/>
      <c r="BB234" s="430"/>
      <c r="BC234" s="430"/>
      <c r="BD234" s="430"/>
      <c r="BE234" s="430"/>
      <c r="BF234" s="430"/>
      <c r="BG234" s="430"/>
      <c r="BH234" s="430"/>
      <c r="BI234" s="430"/>
      <c r="BJ234" s="430"/>
      <c r="BK234" s="430"/>
      <c r="BL234" s="430"/>
      <c r="BM234" s="430"/>
      <c r="BN234" s="430"/>
      <c r="BO234" s="430"/>
      <c r="BP234" s="430"/>
      <c r="BQ234" s="430"/>
      <c r="BR234" s="430"/>
      <c r="BS234" s="430"/>
      <c r="BT234" s="430"/>
      <c r="BU234" s="431"/>
      <c r="BW234" s="186"/>
      <c r="BX234" s="71" t="s">
        <v>3</v>
      </c>
      <c r="BY234" s="341" t="s">
        <v>10</v>
      </c>
      <c r="BZ234" s="341" t="s">
        <v>12</v>
      </c>
      <c r="CA234" s="342" t="s">
        <v>13</v>
      </c>
      <c r="CB234" s="71" t="s">
        <v>4</v>
      </c>
      <c r="CC234" s="341" t="s">
        <v>10</v>
      </c>
      <c r="CD234" s="341" t="s">
        <v>12</v>
      </c>
      <c r="CE234" s="342" t="s">
        <v>13</v>
      </c>
      <c r="CF234" s="71" t="s">
        <v>5</v>
      </c>
      <c r="CG234" s="341" t="s">
        <v>10</v>
      </c>
      <c r="CH234" s="341" t="s">
        <v>12</v>
      </c>
      <c r="CI234" s="342" t="s">
        <v>13</v>
      </c>
      <c r="CJ234" s="71" t="s">
        <v>6</v>
      </c>
      <c r="CK234" s="341" t="s">
        <v>10</v>
      </c>
      <c r="CL234" s="341" t="s">
        <v>12</v>
      </c>
      <c r="CM234" s="342" t="s">
        <v>13</v>
      </c>
    </row>
    <row r="235" spans="1:91" ht="16" customHeight="1" thickBot="1">
      <c r="B235" s="10"/>
      <c r="C235" s="411" t="s">
        <v>11</v>
      </c>
      <c r="D235" s="412"/>
      <c r="E235" s="412"/>
      <c r="F235" s="412"/>
      <c r="G235" s="41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2"/>
      <c r="T235" s="13"/>
      <c r="U235" s="411" t="s">
        <v>16</v>
      </c>
      <c r="V235" s="412"/>
      <c r="W235" s="412"/>
      <c r="X235" s="412"/>
      <c r="Y235" s="412"/>
      <c r="Z235" s="412"/>
      <c r="AA235" s="412"/>
      <c r="AB235" s="412"/>
      <c r="AC235" s="412"/>
      <c r="AD235" s="412"/>
      <c r="AE235" s="412"/>
      <c r="AF235" s="412"/>
      <c r="AG235" s="412"/>
      <c r="AH235" s="412"/>
      <c r="AI235" s="412"/>
      <c r="AJ235" s="412"/>
      <c r="AK235" s="413"/>
      <c r="AL235" s="46"/>
      <c r="AM235" s="411" t="s">
        <v>15</v>
      </c>
      <c r="AN235" s="412"/>
      <c r="AO235" s="412"/>
      <c r="AP235" s="412"/>
      <c r="AQ235" s="412"/>
      <c r="AR235" s="412"/>
      <c r="AS235" s="412"/>
      <c r="AT235" s="412"/>
      <c r="AU235" s="412"/>
      <c r="AV235" s="412"/>
      <c r="AW235" s="412"/>
      <c r="AX235" s="412"/>
      <c r="AY235" s="412"/>
      <c r="AZ235" s="412"/>
      <c r="BA235" s="412"/>
      <c r="BB235" s="412"/>
      <c r="BC235" s="413"/>
      <c r="BD235" s="46"/>
      <c r="BE235" s="411" t="s">
        <v>14</v>
      </c>
      <c r="BF235" s="412"/>
      <c r="BG235" s="412"/>
      <c r="BH235" s="412"/>
      <c r="BI235" s="412"/>
      <c r="BJ235" s="412"/>
      <c r="BK235" s="412"/>
      <c r="BL235" s="412"/>
      <c r="BM235" s="412"/>
      <c r="BN235" s="412"/>
      <c r="BO235" s="412"/>
      <c r="BP235" s="412"/>
      <c r="BQ235" s="412"/>
      <c r="BR235" s="412"/>
      <c r="BS235" s="412"/>
      <c r="BT235" s="412"/>
      <c r="BU235" s="413"/>
      <c r="BW235" s="371" t="s">
        <v>7</v>
      </c>
      <c r="BX235" s="181" t="s">
        <v>2</v>
      </c>
      <c r="BY235" s="190"/>
      <c r="BZ235" s="190"/>
      <c r="CA235" s="191"/>
      <c r="CB235" s="181" t="s">
        <v>2</v>
      </c>
      <c r="CC235" s="190"/>
      <c r="CD235" s="190"/>
      <c r="CE235" s="191"/>
      <c r="CF235" s="181" t="s">
        <v>2</v>
      </c>
      <c r="CG235" s="190"/>
      <c r="CH235" s="190"/>
      <c r="CI235" s="191"/>
      <c r="CJ235" s="181" t="s">
        <v>2</v>
      </c>
      <c r="CK235" s="190"/>
      <c r="CL235" s="190"/>
      <c r="CM235" s="191"/>
    </row>
    <row r="236" spans="1:91" ht="14" thickBot="1">
      <c r="B236" s="10"/>
      <c r="C236" s="406" t="s">
        <v>10</v>
      </c>
      <c r="D236" s="407"/>
      <c r="E236" s="407"/>
      <c r="F236" s="407"/>
      <c r="G236" s="407"/>
      <c r="H236" s="9"/>
      <c r="I236" s="419" t="s">
        <v>12</v>
      </c>
      <c r="J236" s="420"/>
      <c r="K236" s="420"/>
      <c r="L236" s="420"/>
      <c r="M236" s="421"/>
      <c r="N236" s="9"/>
      <c r="O236" s="417" t="s">
        <v>13</v>
      </c>
      <c r="P236" s="417"/>
      <c r="Q236" s="417"/>
      <c r="R236" s="417"/>
      <c r="S236" s="418"/>
      <c r="T236" s="9"/>
      <c r="U236" s="406" t="s">
        <v>10</v>
      </c>
      <c r="V236" s="407"/>
      <c r="W236" s="407"/>
      <c r="X236" s="407"/>
      <c r="Y236" s="407"/>
      <c r="Z236" s="9"/>
      <c r="AA236" s="419" t="s">
        <v>12</v>
      </c>
      <c r="AB236" s="420"/>
      <c r="AC236" s="420"/>
      <c r="AD236" s="420"/>
      <c r="AE236" s="421"/>
      <c r="AF236" s="9"/>
      <c r="AG236" s="407" t="s">
        <v>13</v>
      </c>
      <c r="AH236" s="407"/>
      <c r="AI236" s="407"/>
      <c r="AJ236" s="407"/>
      <c r="AK236" s="422"/>
      <c r="AL236" s="9"/>
      <c r="AM236" s="406" t="s">
        <v>10</v>
      </c>
      <c r="AN236" s="407"/>
      <c r="AO236" s="407"/>
      <c r="AP236" s="407"/>
      <c r="AQ236" s="407"/>
      <c r="AR236" s="9"/>
      <c r="AS236" s="419" t="s">
        <v>12</v>
      </c>
      <c r="AT236" s="420"/>
      <c r="AU236" s="420"/>
      <c r="AV236" s="420"/>
      <c r="AW236" s="421"/>
      <c r="AX236" s="9"/>
      <c r="AY236" s="407" t="s">
        <v>13</v>
      </c>
      <c r="AZ236" s="407"/>
      <c r="BA236" s="407"/>
      <c r="BB236" s="407"/>
      <c r="BC236" s="422"/>
      <c r="BD236" s="9"/>
      <c r="BE236" s="406" t="s">
        <v>10</v>
      </c>
      <c r="BF236" s="407"/>
      <c r="BG236" s="407"/>
      <c r="BH236" s="407"/>
      <c r="BI236" s="407"/>
      <c r="BJ236" s="9"/>
      <c r="BK236" s="419" t="s">
        <v>12</v>
      </c>
      <c r="BL236" s="420"/>
      <c r="BM236" s="420"/>
      <c r="BN236" s="420"/>
      <c r="BO236" s="421"/>
      <c r="BP236" s="9"/>
      <c r="BQ236" s="407" t="s">
        <v>13</v>
      </c>
      <c r="BR236" s="407"/>
      <c r="BS236" s="407"/>
      <c r="BT236" s="407"/>
      <c r="BU236" s="422"/>
      <c r="BW236" s="372"/>
      <c r="BX236" s="180" t="s">
        <v>1</v>
      </c>
      <c r="BY236" s="192"/>
      <c r="BZ236" s="192"/>
      <c r="CA236" s="193"/>
      <c r="CB236" s="180" t="s">
        <v>1</v>
      </c>
      <c r="CC236" s="192"/>
      <c r="CD236" s="192"/>
      <c r="CE236" s="193"/>
      <c r="CF236" s="180" t="s">
        <v>1</v>
      </c>
      <c r="CG236" s="192"/>
      <c r="CH236" s="192"/>
      <c r="CI236" s="193"/>
      <c r="CJ236" s="180" t="s">
        <v>1</v>
      </c>
      <c r="CK236" s="192"/>
      <c r="CL236" s="192"/>
      <c r="CM236" s="193"/>
    </row>
    <row r="237" spans="1:91" ht="14" thickBot="1">
      <c r="B237" s="10"/>
      <c r="C237" s="5"/>
      <c r="D237" s="6" t="s">
        <v>7</v>
      </c>
      <c r="E237" s="6" t="s">
        <v>8</v>
      </c>
      <c r="F237" s="6" t="s">
        <v>17</v>
      </c>
      <c r="G237" s="7" t="s">
        <v>9</v>
      </c>
      <c r="H237" s="1"/>
      <c r="I237" s="5"/>
      <c r="J237" s="6" t="s">
        <v>7</v>
      </c>
      <c r="K237" s="6" t="s">
        <v>8</v>
      </c>
      <c r="L237" s="6" t="s">
        <v>17</v>
      </c>
      <c r="M237" s="7" t="s">
        <v>9</v>
      </c>
      <c r="N237" s="1"/>
      <c r="O237" s="8"/>
      <c r="P237" s="6" t="s">
        <v>7</v>
      </c>
      <c r="Q237" s="6" t="s">
        <v>8</v>
      </c>
      <c r="R237" s="6" t="s">
        <v>17</v>
      </c>
      <c r="S237" s="7" t="s">
        <v>9</v>
      </c>
      <c r="T237" s="1"/>
      <c r="U237" s="10"/>
      <c r="V237" s="5" t="s">
        <v>7</v>
      </c>
      <c r="W237" s="6" t="s">
        <v>8</v>
      </c>
      <c r="X237" s="6" t="s">
        <v>17</v>
      </c>
      <c r="Y237" s="7" t="s">
        <v>9</v>
      </c>
      <c r="Z237" s="1"/>
      <c r="AA237" s="50"/>
      <c r="AB237" s="5" t="s">
        <v>7</v>
      </c>
      <c r="AC237" s="6" t="s">
        <v>8</v>
      </c>
      <c r="AD237" s="6" t="s">
        <v>17</v>
      </c>
      <c r="AE237" s="7" t="s">
        <v>9</v>
      </c>
      <c r="AF237" s="1"/>
      <c r="AG237" s="50"/>
      <c r="AH237" s="5" t="s">
        <v>7</v>
      </c>
      <c r="AI237" s="6" t="s">
        <v>8</v>
      </c>
      <c r="AJ237" s="6" t="s">
        <v>17</v>
      </c>
      <c r="AK237" s="7" t="s">
        <v>9</v>
      </c>
      <c r="AL237" s="1"/>
      <c r="AM237" s="50"/>
      <c r="AN237" s="6" t="s">
        <v>7</v>
      </c>
      <c r="AO237" s="6" t="s">
        <v>8</v>
      </c>
      <c r="AP237" s="6" t="s">
        <v>17</v>
      </c>
      <c r="AQ237" s="7" t="s">
        <v>9</v>
      </c>
      <c r="AR237" s="1"/>
      <c r="AS237" s="50"/>
      <c r="AT237" s="6" t="s">
        <v>7</v>
      </c>
      <c r="AU237" s="6" t="s">
        <v>8</v>
      </c>
      <c r="AV237" s="6" t="s">
        <v>17</v>
      </c>
      <c r="AW237" s="7" t="s">
        <v>9</v>
      </c>
      <c r="AX237" s="1"/>
      <c r="AY237" s="50"/>
      <c r="AZ237" s="6" t="s">
        <v>7</v>
      </c>
      <c r="BA237" s="6" t="s">
        <v>8</v>
      </c>
      <c r="BB237" s="6" t="s">
        <v>17</v>
      </c>
      <c r="BC237" s="7" t="s">
        <v>9</v>
      </c>
      <c r="BD237" s="1"/>
      <c r="BE237" s="50"/>
      <c r="BF237" s="6" t="s">
        <v>7</v>
      </c>
      <c r="BG237" s="6" t="s">
        <v>8</v>
      </c>
      <c r="BH237" s="6" t="s">
        <v>17</v>
      </c>
      <c r="BI237" s="7" t="s">
        <v>9</v>
      </c>
      <c r="BJ237" s="1"/>
      <c r="BK237" s="50"/>
      <c r="BL237" s="6" t="s">
        <v>7</v>
      </c>
      <c r="BM237" s="6" t="s">
        <v>8</v>
      </c>
      <c r="BN237" s="6" t="s">
        <v>17</v>
      </c>
      <c r="BO237" s="7" t="s">
        <v>9</v>
      </c>
      <c r="BP237" s="1"/>
      <c r="BQ237" s="50"/>
      <c r="BR237" s="6" t="s">
        <v>7</v>
      </c>
      <c r="BS237" s="6" t="s">
        <v>8</v>
      </c>
      <c r="BT237" s="6" t="s">
        <v>17</v>
      </c>
      <c r="BU237" s="7" t="s">
        <v>9</v>
      </c>
      <c r="BW237" s="373"/>
      <c r="BX237" s="156" t="s">
        <v>0</v>
      </c>
      <c r="BY237" s="194"/>
      <c r="BZ237" s="194"/>
      <c r="CA237" s="195"/>
      <c r="CB237" s="156" t="s">
        <v>0</v>
      </c>
      <c r="CC237" s="194"/>
      <c r="CD237" s="194"/>
      <c r="CE237" s="195"/>
      <c r="CF237" s="156" t="s">
        <v>0</v>
      </c>
      <c r="CG237" s="194"/>
      <c r="CH237" s="194"/>
      <c r="CI237" s="195"/>
      <c r="CJ237" s="156" t="s">
        <v>0</v>
      </c>
      <c r="CK237" s="194"/>
      <c r="CL237" s="194"/>
      <c r="CM237" s="195"/>
    </row>
    <row r="238" spans="1:91" ht="16" thickBot="1">
      <c r="A238" s="34"/>
      <c r="B238" s="34"/>
      <c r="C238" s="14"/>
      <c r="D238" s="15"/>
      <c r="E238" s="15"/>
      <c r="F238" s="15"/>
      <c r="G238" s="15"/>
      <c r="H238" s="15"/>
      <c r="I238" s="14"/>
      <c r="J238" s="15"/>
      <c r="K238" s="15"/>
      <c r="L238" s="15"/>
      <c r="M238" s="15"/>
      <c r="N238" s="15"/>
      <c r="O238" s="14"/>
      <c r="P238" s="15"/>
      <c r="Q238" s="15"/>
      <c r="R238" s="15"/>
      <c r="S238" s="15"/>
      <c r="T238" s="15"/>
      <c r="U238" s="14"/>
      <c r="V238" s="15"/>
      <c r="W238" s="15"/>
      <c r="X238" s="15"/>
      <c r="Y238" s="15"/>
      <c r="Z238" s="15"/>
      <c r="AA238" s="14"/>
      <c r="AB238" s="15"/>
      <c r="AC238" s="15"/>
      <c r="AD238" s="15"/>
      <c r="AE238" s="15"/>
      <c r="AF238" s="15"/>
      <c r="AG238" s="14"/>
      <c r="AH238" s="15"/>
      <c r="AI238" s="15"/>
      <c r="AJ238" s="15"/>
      <c r="AK238" s="15"/>
      <c r="AL238" s="15"/>
      <c r="AM238" s="14"/>
      <c r="AN238" s="15"/>
      <c r="AO238" s="15"/>
      <c r="AP238" s="15"/>
      <c r="AQ238" s="15"/>
      <c r="AR238" s="15"/>
      <c r="AS238" s="14"/>
      <c r="AT238" s="15"/>
      <c r="AU238" s="15"/>
      <c r="AV238" s="15"/>
      <c r="AW238" s="15"/>
      <c r="AX238" s="15"/>
      <c r="AY238" s="14"/>
      <c r="AZ238" s="15"/>
      <c r="BA238" s="15"/>
      <c r="BB238" s="15"/>
      <c r="BC238" s="15"/>
      <c r="BD238" s="15"/>
      <c r="BE238" s="14"/>
      <c r="BF238" s="15"/>
      <c r="BG238" s="15"/>
      <c r="BH238" s="15"/>
      <c r="BI238" s="15"/>
      <c r="BJ238" s="15"/>
      <c r="BK238" s="14"/>
      <c r="BL238" s="15"/>
      <c r="BM238" s="15"/>
      <c r="BN238" s="15"/>
      <c r="BO238" s="15"/>
      <c r="BP238" s="15"/>
      <c r="BQ238" s="14"/>
      <c r="BR238" s="15"/>
      <c r="BS238" s="15"/>
      <c r="BT238" s="15"/>
      <c r="BU238" s="15"/>
      <c r="BV238" s="35"/>
      <c r="BW238" s="189"/>
      <c r="BX238" s="72" t="s">
        <v>27</v>
      </c>
      <c r="BY238" s="73">
        <f>BY235+BY236+BY237</f>
        <v>0</v>
      </c>
      <c r="BZ238" s="73">
        <f>BZ235+BZ236+BZ237</f>
        <v>0</v>
      </c>
      <c r="CA238" s="74">
        <f>CA235+CA236+CA237</f>
        <v>0</v>
      </c>
      <c r="CB238" s="72" t="s">
        <v>27</v>
      </c>
      <c r="CC238" s="73">
        <f>CC235+CC236+CC237</f>
        <v>0</v>
      </c>
      <c r="CD238" s="73">
        <f>CD235+CD236+CD237</f>
        <v>0</v>
      </c>
      <c r="CE238" s="74">
        <f>CE235+CE236+CE237</f>
        <v>0</v>
      </c>
      <c r="CF238" s="72" t="s">
        <v>27</v>
      </c>
      <c r="CG238" s="73">
        <f>CG235+CG236+CG237</f>
        <v>0</v>
      </c>
      <c r="CH238" s="73">
        <f>CH235+CH236+CH237</f>
        <v>0</v>
      </c>
      <c r="CI238" s="74">
        <f>CI235+CI236+CI237</f>
        <v>0</v>
      </c>
      <c r="CJ238" s="72" t="s">
        <v>27</v>
      </c>
      <c r="CK238" s="73">
        <f>CK235+CK236+CK237</f>
        <v>0</v>
      </c>
      <c r="CL238" s="73">
        <f>CL235+CL236+CL237</f>
        <v>0</v>
      </c>
      <c r="CM238" s="74">
        <f>CM235+CM236+CM237</f>
        <v>0</v>
      </c>
    </row>
    <row r="239" spans="1:91" ht="15" customHeight="1">
      <c r="A239" s="43" t="s">
        <v>18</v>
      </c>
      <c r="B239" s="36"/>
      <c r="C239" s="18"/>
      <c r="D239" s="58" t="e">
        <f>BY235/BY238</f>
        <v>#DIV/0!</v>
      </c>
      <c r="E239" s="62"/>
      <c r="F239" s="62"/>
      <c r="G239" s="62"/>
      <c r="H239" s="87"/>
      <c r="I239" s="88"/>
      <c r="J239" s="86" t="e">
        <f>BZ235/BZ238</f>
        <v>#DIV/0!</v>
      </c>
      <c r="K239" s="62"/>
      <c r="L239" s="62"/>
      <c r="M239" s="62"/>
      <c r="N239" s="87"/>
      <c r="O239" s="88"/>
      <c r="P239" s="86" t="e">
        <f>CA235/CA238</f>
        <v>#DIV/0!</v>
      </c>
      <c r="Q239" s="62"/>
      <c r="R239" s="62"/>
      <c r="S239" s="62"/>
      <c r="T239" s="87"/>
      <c r="U239" s="97"/>
      <c r="V239" s="86" t="e">
        <f>CC235/CC238</f>
        <v>#DIV/0!</v>
      </c>
      <c r="W239" s="62"/>
      <c r="X239" s="62"/>
      <c r="Y239" s="62"/>
      <c r="Z239" s="87"/>
      <c r="AA239" s="88"/>
      <c r="AB239" s="86" t="e">
        <f>CD235/CD238</f>
        <v>#DIV/0!</v>
      </c>
      <c r="AC239" s="62"/>
      <c r="AD239" s="62"/>
      <c r="AE239" s="62"/>
      <c r="AF239" s="87"/>
      <c r="AG239" s="88"/>
      <c r="AH239" s="86" t="e">
        <f>CE235/CE238</f>
        <v>#DIV/0!</v>
      </c>
      <c r="AI239" s="62"/>
      <c r="AJ239" s="62"/>
      <c r="AK239" s="62"/>
      <c r="AL239" s="87"/>
      <c r="AM239" s="88"/>
      <c r="AN239" s="86" t="e">
        <f>CG235/CG238</f>
        <v>#DIV/0!</v>
      </c>
      <c r="AO239" s="62"/>
      <c r="AP239" s="62"/>
      <c r="AQ239" s="62"/>
      <c r="AR239" s="87"/>
      <c r="AS239" s="88"/>
      <c r="AT239" s="86" t="e">
        <f>CH235/CH238</f>
        <v>#DIV/0!</v>
      </c>
      <c r="AU239" s="62"/>
      <c r="AV239" s="62"/>
      <c r="AW239" s="62"/>
      <c r="AX239" s="87"/>
      <c r="AY239" s="88"/>
      <c r="AZ239" s="86" t="e">
        <f>CI235/CI238</f>
        <v>#DIV/0!</v>
      </c>
      <c r="BA239" s="62"/>
      <c r="BB239" s="62"/>
      <c r="BC239" s="62"/>
      <c r="BD239" s="87"/>
      <c r="BE239" s="88"/>
      <c r="BF239" s="86" t="e">
        <f>CK235/CK238</f>
        <v>#DIV/0!</v>
      </c>
      <c r="BG239" s="62"/>
      <c r="BH239" s="62"/>
      <c r="BI239" s="62"/>
      <c r="BJ239" s="87"/>
      <c r="BK239" s="88"/>
      <c r="BL239" s="86" t="e">
        <f>CL235/CL238</f>
        <v>#DIV/0!</v>
      </c>
      <c r="BM239" s="62"/>
      <c r="BN239" s="62"/>
      <c r="BO239" s="62"/>
      <c r="BP239" s="87"/>
      <c r="BQ239" s="88"/>
      <c r="BR239" s="86" t="e">
        <f>CM235/CM238</f>
        <v>#DIV/0!</v>
      </c>
      <c r="BS239" s="62"/>
      <c r="BT239" s="62"/>
      <c r="BU239" s="62"/>
      <c r="BV239" s="35"/>
      <c r="BW239" s="374" t="s">
        <v>60</v>
      </c>
      <c r="BX239" s="157" t="s">
        <v>2</v>
      </c>
      <c r="BY239" s="196"/>
      <c r="BZ239" s="196"/>
      <c r="CA239" s="197"/>
      <c r="CB239" s="157" t="s">
        <v>2</v>
      </c>
      <c r="CC239" s="196"/>
      <c r="CD239" s="196"/>
      <c r="CE239" s="197"/>
      <c r="CF239" s="157" t="s">
        <v>2</v>
      </c>
      <c r="CG239" s="196"/>
      <c r="CH239" s="196"/>
      <c r="CI239" s="197"/>
      <c r="CJ239" s="157" t="s">
        <v>2</v>
      </c>
      <c r="CK239" s="196"/>
      <c r="CL239" s="196"/>
      <c r="CM239" s="197"/>
    </row>
    <row r="240" spans="1:91" ht="15">
      <c r="A240" s="44" t="s">
        <v>19</v>
      </c>
      <c r="B240" s="36"/>
      <c r="C240" s="18"/>
      <c r="D240" s="87"/>
      <c r="E240" s="61" t="e">
        <f>BY239/BY242</f>
        <v>#DIV/0!</v>
      </c>
      <c r="F240" s="62"/>
      <c r="G240" s="62"/>
      <c r="H240" s="87"/>
      <c r="I240" s="88"/>
      <c r="J240" s="87"/>
      <c r="K240" s="61" t="e">
        <f>BZ239/BZ242</f>
        <v>#DIV/0!</v>
      </c>
      <c r="L240" s="62"/>
      <c r="M240" s="62"/>
      <c r="N240" s="87"/>
      <c r="O240" s="88"/>
      <c r="P240" s="87"/>
      <c r="Q240" s="61" t="e">
        <f>CA239/CA242</f>
        <v>#DIV/0!</v>
      </c>
      <c r="R240" s="62"/>
      <c r="S240" s="62"/>
      <c r="T240" s="87"/>
      <c r="U240" s="97"/>
      <c r="V240" s="87"/>
      <c r="W240" s="61" t="e">
        <f>CC239/CC242</f>
        <v>#DIV/0!</v>
      </c>
      <c r="X240" s="62"/>
      <c r="Y240" s="62"/>
      <c r="Z240" s="87"/>
      <c r="AA240" s="88"/>
      <c r="AB240" s="87"/>
      <c r="AC240" s="61" t="e">
        <f>CD239/CD242</f>
        <v>#DIV/0!</v>
      </c>
      <c r="AD240" s="62"/>
      <c r="AE240" s="62"/>
      <c r="AF240" s="87"/>
      <c r="AG240" s="88"/>
      <c r="AH240" s="87"/>
      <c r="AI240" s="61" t="e">
        <f>CE239/CE242</f>
        <v>#DIV/0!</v>
      </c>
      <c r="AJ240" s="62"/>
      <c r="AK240" s="62"/>
      <c r="AL240" s="87"/>
      <c r="AM240" s="88"/>
      <c r="AN240" s="87"/>
      <c r="AO240" s="61" t="e">
        <f>CG239/CG242</f>
        <v>#DIV/0!</v>
      </c>
      <c r="AP240" s="62"/>
      <c r="AQ240" s="62"/>
      <c r="AR240" s="87"/>
      <c r="AS240" s="88"/>
      <c r="AT240" s="87"/>
      <c r="AU240" s="61" t="e">
        <f>CH239/CH242</f>
        <v>#DIV/0!</v>
      </c>
      <c r="AV240" s="62"/>
      <c r="AW240" s="62"/>
      <c r="AX240" s="87"/>
      <c r="AY240" s="88"/>
      <c r="AZ240" s="87"/>
      <c r="BA240" s="61" t="e">
        <f>CI239/CI242</f>
        <v>#DIV/0!</v>
      </c>
      <c r="BB240" s="62"/>
      <c r="BC240" s="62"/>
      <c r="BD240" s="87"/>
      <c r="BE240" s="88"/>
      <c r="BF240" s="87"/>
      <c r="BG240" s="61" t="e">
        <f>CK239/CK242</f>
        <v>#DIV/0!</v>
      </c>
      <c r="BH240" s="62"/>
      <c r="BI240" s="62"/>
      <c r="BJ240" s="87"/>
      <c r="BK240" s="88"/>
      <c r="BL240" s="87"/>
      <c r="BM240" s="61" t="e">
        <f>CL239/CL242</f>
        <v>#DIV/0!</v>
      </c>
      <c r="BN240" s="62"/>
      <c r="BO240" s="62"/>
      <c r="BP240" s="87"/>
      <c r="BQ240" s="88"/>
      <c r="BR240" s="87"/>
      <c r="BS240" s="61" t="e">
        <f>CM239/CM242</f>
        <v>#DIV/0!</v>
      </c>
      <c r="BT240" s="62"/>
      <c r="BU240" s="62"/>
      <c r="BV240" s="35"/>
      <c r="BW240" s="375"/>
      <c r="BX240" s="182" t="s">
        <v>1</v>
      </c>
      <c r="BY240" s="198"/>
      <c r="BZ240" s="198"/>
      <c r="CA240" s="199"/>
      <c r="CB240" s="182" t="s">
        <v>1</v>
      </c>
      <c r="CC240" s="198"/>
      <c r="CD240" s="198"/>
      <c r="CE240" s="199"/>
      <c r="CF240" s="182" t="s">
        <v>1</v>
      </c>
      <c r="CG240" s="198"/>
      <c r="CH240" s="198"/>
      <c r="CI240" s="199"/>
      <c r="CJ240" s="182" t="s">
        <v>1</v>
      </c>
      <c r="CK240" s="198"/>
      <c r="CL240" s="198"/>
      <c r="CM240" s="199"/>
    </row>
    <row r="241" spans="1:91" ht="16" thickBot="1">
      <c r="A241" s="44" t="s">
        <v>20</v>
      </c>
      <c r="B241" s="36"/>
      <c r="C241" s="18"/>
      <c r="D241" s="87"/>
      <c r="E241" s="62"/>
      <c r="F241" s="63" t="e">
        <f>BY243/BY246</f>
        <v>#DIV/0!</v>
      </c>
      <c r="G241" s="62"/>
      <c r="H241" s="87"/>
      <c r="I241" s="88"/>
      <c r="J241" s="87"/>
      <c r="K241" s="62"/>
      <c r="L241" s="63" t="e">
        <f>BZ243/BZ246</f>
        <v>#DIV/0!</v>
      </c>
      <c r="M241" s="62"/>
      <c r="N241" s="87"/>
      <c r="O241" s="88"/>
      <c r="P241" s="87"/>
      <c r="Q241" s="62"/>
      <c r="R241" s="63" t="e">
        <f>CA243/CA246</f>
        <v>#DIV/0!</v>
      </c>
      <c r="S241" s="62"/>
      <c r="T241" s="87"/>
      <c r="U241" s="97"/>
      <c r="V241" s="87"/>
      <c r="W241" s="62"/>
      <c r="X241" s="63" t="e">
        <f>CC243/CC246</f>
        <v>#DIV/0!</v>
      </c>
      <c r="Y241" s="62"/>
      <c r="Z241" s="87"/>
      <c r="AA241" s="88"/>
      <c r="AB241" s="87"/>
      <c r="AC241" s="62"/>
      <c r="AD241" s="63" t="e">
        <f>CD243/CD246</f>
        <v>#DIV/0!</v>
      </c>
      <c r="AE241" s="62"/>
      <c r="AF241" s="87"/>
      <c r="AG241" s="88"/>
      <c r="AH241" s="87"/>
      <c r="AI241" s="62"/>
      <c r="AJ241" s="63" t="e">
        <f>CE243/CE246</f>
        <v>#DIV/0!</v>
      </c>
      <c r="AK241" s="62"/>
      <c r="AL241" s="87"/>
      <c r="AM241" s="88"/>
      <c r="AN241" s="87"/>
      <c r="AO241" s="62"/>
      <c r="AP241" s="63" t="e">
        <f>CG243/CG246</f>
        <v>#DIV/0!</v>
      </c>
      <c r="AQ241" s="62"/>
      <c r="AR241" s="87"/>
      <c r="AS241" s="88"/>
      <c r="AT241" s="87"/>
      <c r="AU241" s="62"/>
      <c r="AV241" s="63" t="e">
        <f>CH243/CH246</f>
        <v>#DIV/0!</v>
      </c>
      <c r="AW241" s="62"/>
      <c r="AX241" s="87"/>
      <c r="AY241" s="88"/>
      <c r="AZ241" s="87"/>
      <c r="BA241" s="62"/>
      <c r="BB241" s="63" t="e">
        <f>CI243/CI246</f>
        <v>#DIV/0!</v>
      </c>
      <c r="BC241" s="62"/>
      <c r="BD241" s="87"/>
      <c r="BE241" s="88"/>
      <c r="BF241" s="87"/>
      <c r="BG241" s="62"/>
      <c r="BH241" s="63" t="e">
        <f>CK243/CK246</f>
        <v>#DIV/0!</v>
      </c>
      <c r="BI241" s="62"/>
      <c r="BJ241" s="87"/>
      <c r="BK241" s="88"/>
      <c r="BL241" s="87"/>
      <c r="BM241" s="62"/>
      <c r="BN241" s="63" t="e">
        <f>CL243/CL246</f>
        <v>#DIV/0!</v>
      </c>
      <c r="BO241" s="62"/>
      <c r="BP241" s="87"/>
      <c r="BQ241" s="88"/>
      <c r="BR241" s="87"/>
      <c r="BS241" s="62"/>
      <c r="BT241" s="63" t="e">
        <f>CM243/CM246</f>
        <v>#DIV/0!</v>
      </c>
      <c r="BU241" s="62"/>
      <c r="BV241" s="35"/>
      <c r="BW241" s="376"/>
      <c r="BX241" s="75" t="s">
        <v>0</v>
      </c>
      <c r="BY241" s="200"/>
      <c r="BZ241" s="200"/>
      <c r="CA241" s="201"/>
      <c r="CB241" s="75" t="s">
        <v>0</v>
      </c>
      <c r="CC241" s="200"/>
      <c r="CD241" s="200"/>
      <c r="CE241" s="201"/>
      <c r="CF241" s="75" t="s">
        <v>0</v>
      </c>
      <c r="CG241" s="200"/>
      <c r="CH241" s="200"/>
      <c r="CI241" s="201"/>
      <c r="CJ241" s="75" t="s">
        <v>0</v>
      </c>
      <c r="CK241" s="200"/>
      <c r="CL241" s="200"/>
      <c r="CM241" s="201"/>
    </row>
    <row r="242" spans="1:91" ht="16" thickBot="1">
      <c r="A242" s="45" t="s">
        <v>95</v>
      </c>
      <c r="B242" s="36"/>
      <c r="C242" s="18"/>
      <c r="D242" s="87"/>
      <c r="E242" s="62"/>
      <c r="F242" s="62"/>
      <c r="G242" s="64" t="e">
        <f>BY247/BY250</f>
        <v>#DIV/0!</v>
      </c>
      <c r="H242" s="87"/>
      <c r="I242" s="88"/>
      <c r="J242" s="87"/>
      <c r="K242" s="62"/>
      <c r="L242" s="62"/>
      <c r="M242" s="64" t="e">
        <f>BZ247/BZ250</f>
        <v>#DIV/0!</v>
      </c>
      <c r="N242" s="87"/>
      <c r="O242" s="88"/>
      <c r="P242" s="87"/>
      <c r="Q242" s="62"/>
      <c r="R242" s="62"/>
      <c r="S242" s="64" t="e">
        <f>CA247/CA250</f>
        <v>#DIV/0!</v>
      </c>
      <c r="T242" s="87"/>
      <c r="U242" s="97"/>
      <c r="V242" s="87"/>
      <c r="W242" s="62"/>
      <c r="X242" s="62"/>
      <c r="Y242" s="64" t="e">
        <f>CC247/CC250</f>
        <v>#DIV/0!</v>
      </c>
      <c r="Z242" s="87"/>
      <c r="AA242" s="88"/>
      <c r="AB242" s="87"/>
      <c r="AC242" s="62"/>
      <c r="AD242" s="62"/>
      <c r="AE242" s="64" t="e">
        <f>CD247/CD250</f>
        <v>#DIV/0!</v>
      </c>
      <c r="AF242" s="87"/>
      <c r="AG242" s="88"/>
      <c r="AH242" s="87"/>
      <c r="AI242" s="62"/>
      <c r="AJ242" s="62"/>
      <c r="AK242" s="64" t="e">
        <f>CE247/CE250</f>
        <v>#DIV/0!</v>
      </c>
      <c r="AL242" s="87"/>
      <c r="AM242" s="88"/>
      <c r="AN242" s="87"/>
      <c r="AO242" s="62"/>
      <c r="AP242" s="62"/>
      <c r="AQ242" s="64" t="e">
        <f>CG247/CG250</f>
        <v>#DIV/0!</v>
      </c>
      <c r="AR242" s="87"/>
      <c r="AS242" s="88"/>
      <c r="AT242" s="87"/>
      <c r="AU242" s="62"/>
      <c r="AV242" s="62"/>
      <c r="AW242" s="64" t="e">
        <f>CH247/CH250</f>
        <v>#DIV/0!</v>
      </c>
      <c r="AX242" s="87"/>
      <c r="AY242" s="88"/>
      <c r="AZ242" s="87"/>
      <c r="BA242" s="62"/>
      <c r="BB242" s="62"/>
      <c r="BC242" s="64" t="e">
        <f>CI247/CI250</f>
        <v>#DIV/0!</v>
      </c>
      <c r="BD242" s="87"/>
      <c r="BE242" s="88"/>
      <c r="BF242" s="87"/>
      <c r="BG242" s="62"/>
      <c r="BH242" s="62"/>
      <c r="BI242" s="64" t="e">
        <f>CK247/CK250</f>
        <v>#DIV/0!</v>
      </c>
      <c r="BJ242" s="87"/>
      <c r="BK242" s="88"/>
      <c r="BL242" s="87"/>
      <c r="BM242" s="62"/>
      <c r="BN242" s="62"/>
      <c r="BO242" s="64" t="e">
        <f>CL247/CL250</f>
        <v>#DIV/0!</v>
      </c>
      <c r="BP242" s="87"/>
      <c r="BQ242" s="88"/>
      <c r="BR242" s="87"/>
      <c r="BS242" s="62"/>
      <c r="BT242" s="62"/>
      <c r="BU242" s="64" t="e">
        <f>CM247/CM250</f>
        <v>#DIV/0!</v>
      </c>
      <c r="BV242" s="35"/>
      <c r="BW242" s="189"/>
      <c r="BX242" s="76" t="s">
        <v>27</v>
      </c>
      <c r="BY242" s="77">
        <f>BY239+BY240+BY241</f>
        <v>0</v>
      </c>
      <c r="BZ242" s="77">
        <f>BZ239+BZ240+BZ241</f>
        <v>0</v>
      </c>
      <c r="CA242" s="78">
        <f>CA239+CA240+CA241</f>
        <v>0</v>
      </c>
      <c r="CB242" s="76" t="s">
        <v>27</v>
      </c>
      <c r="CC242" s="77">
        <f>CC239+CC240+CC241</f>
        <v>0</v>
      </c>
      <c r="CD242" s="77">
        <f>CD239+CD240+CD241</f>
        <v>0</v>
      </c>
      <c r="CE242" s="78">
        <f>CE239+CE240+CE241</f>
        <v>0</v>
      </c>
      <c r="CF242" s="76" t="s">
        <v>27</v>
      </c>
      <c r="CG242" s="77">
        <f>CG239+CG240+CG241</f>
        <v>0</v>
      </c>
      <c r="CH242" s="77">
        <f>CH239+CH240+CH241</f>
        <v>0</v>
      </c>
      <c r="CI242" s="78">
        <f>CI239+CI240+CI241</f>
        <v>0</v>
      </c>
      <c r="CJ242" s="76" t="s">
        <v>27</v>
      </c>
      <c r="CK242" s="77">
        <f>CK239+CK240+CK241</f>
        <v>0</v>
      </c>
      <c r="CL242" s="77">
        <f>CL239+CL240+CL241</f>
        <v>0</v>
      </c>
      <c r="CM242" s="78">
        <f>CM239+CM240+CM241</f>
        <v>0</v>
      </c>
    </row>
    <row r="243" spans="1:91" ht="15" customHeight="1">
      <c r="A243" s="43" t="s">
        <v>21</v>
      </c>
      <c r="B243" s="36"/>
      <c r="C243" s="18"/>
      <c r="D243" s="59" t="e">
        <f>BY236/BY238</f>
        <v>#DIV/0!</v>
      </c>
      <c r="E243" s="62"/>
      <c r="F243" s="62"/>
      <c r="G243" s="62"/>
      <c r="H243" s="87"/>
      <c r="I243" s="88"/>
      <c r="J243" s="89" t="e">
        <f>BZ236/BZ238</f>
        <v>#DIV/0!</v>
      </c>
      <c r="K243" s="62"/>
      <c r="L243" s="62"/>
      <c r="M243" s="62"/>
      <c r="N243" s="87"/>
      <c r="O243" s="88"/>
      <c r="P243" s="89" t="e">
        <f>CA236/CA238</f>
        <v>#DIV/0!</v>
      </c>
      <c r="Q243" s="62"/>
      <c r="R243" s="62"/>
      <c r="S243" s="62"/>
      <c r="T243" s="87"/>
      <c r="U243" s="97"/>
      <c r="V243" s="89" t="e">
        <f>CC236/CC238</f>
        <v>#DIV/0!</v>
      </c>
      <c r="W243" s="62"/>
      <c r="X243" s="62"/>
      <c r="Y243" s="62"/>
      <c r="Z243" s="87"/>
      <c r="AA243" s="88"/>
      <c r="AB243" s="89" t="e">
        <f>CD236/CD238</f>
        <v>#DIV/0!</v>
      </c>
      <c r="AC243" s="62"/>
      <c r="AD243" s="62"/>
      <c r="AE243" s="62"/>
      <c r="AF243" s="87"/>
      <c r="AG243" s="88"/>
      <c r="AH243" s="89" t="e">
        <f>CE236/CE238</f>
        <v>#DIV/0!</v>
      </c>
      <c r="AI243" s="62"/>
      <c r="AJ243" s="62"/>
      <c r="AK243" s="62"/>
      <c r="AL243" s="87"/>
      <c r="AM243" s="88"/>
      <c r="AN243" s="89" t="e">
        <f>CG236/CG238</f>
        <v>#DIV/0!</v>
      </c>
      <c r="AO243" s="62"/>
      <c r="AP243" s="62"/>
      <c r="AQ243" s="62"/>
      <c r="AR243" s="87"/>
      <c r="AS243" s="88"/>
      <c r="AT243" s="89" t="e">
        <f>CH236/CH238</f>
        <v>#DIV/0!</v>
      </c>
      <c r="AU243" s="62"/>
      <c r="AV243" s="62"/>
      <c r="AW243" s="62"/>
      <c r="AX243" s="87"/>
      <c r="AY243" s="88"/>
      <c r="AZ243" s="89" t="e">
        <f>CI236/CI238</f>
        <v>#DIV/0!</v>
      </c>
      <c r="BA243" s="62"/>
      <c r="BB243" s="62"/>
      <c r="BC243" s="62"/>
      <c r="BD243" s="87"/>
      <c r="BE243" s="88"/>
      <c r="BF243" s="89" t="e">
        <f>CK236/CK238</f>
        <v>#DIV/0!</v>
      </c>
      <c r="BG243" s="62"/>
      <c r="BH243" s="62"/>
      <c r="BI243" s="62"/>
      <c r="BJ243" s="87"/>
      <c r="BK243" s="88"/>
      <c r="BL243" s="89" t="e">
        <f>CL236/CL238</f>
        <v>#DIV/0!</v>
      </c>
      <c r="BM243" s="62"/>
      <c r="BN243" s="62"/>
      <c r="BO243" s="62"/>
      <c r="BP243" s="87"/>
      <c r="BQ243" s="88"/>
      <c r="BR243" s="89" t="e">
        <f>CM236/CM238</f>
        <v>#DIV/0!</v>
      </c>
      <c r="BS243" s="62"/>
      <c r="BT243" s="62"/>
      <c r="BU243" s="62"/>
      <c r="BV243" s="35"/>
      <c r="BW243" s="377" t="s">
        <v>61</v>
      </c>
      <c r="BX243" s="183" t="s">
        <v>2</v>
      </c>
      <c r="BY243" s="202"/>
      <c r="BZ243" s="202"/>
      <c r="CA243" s="203"/>
      <c r="CB243" s="183" t="s">
        <v>2</v>
      </c>
      <c r="CC243" s="202"/>
      <c r="CD243" s="202"/>
      <c r="CE243" s="203"/>
      <c r="CF243" s="183" t="s">
        <v>2</v>
      </c>
      <c r="CG243" s="202"/>
      <c r="CH243" s="202"/>
      <c r="CI243" s="203"/>
      <c r="CJ243" s="183" t="s">
        <v>2</v>
      </c>
      <c r="CK243" s="202"/>
      <c r="CL243" s="202"/>
      <c r="CM243" s="203"/>
    </row>
    <row r="244" spans="1:91" ht="15">
      <c r="A244" s="44" t="s">
        <v>22</v>
      </c>
      <c r="B244" s="36"/>
      <c r="C244" s="18"/>
      <c r="D244" s="87"/>
      <c r="E244" s="61" t="e">
        <f>BY240/BY242</f>
        <v>#DIV/0!</v>
      </c>
      <c r="F244" s="62"/>
      <c r="G244" s="62"/>
      <c r="H244" s="87"/>
      <c r="I244" s="88"/>
      <c r="J244" s="87"/>
      <c r="K244" s="61" t="e">
        <f>BZ240/BZ242</f>
        <v>#DIV/0!</v>
      </c>
      <c r="L244" s="62"/>
      <c r="M244" s="62"/>
      <c r="N244" s="87"/>
      <c r="O244" s="88"/>
      <c r="P244" s="87"/>
      <c r="Q244" s="61" t="e">
        <f>CA240/CA242</f>
        <v>#DIV/0!</v>
      </c>
      <c r="R244" s="62"/>
      <c r="S244" s="62"/>
      <c r="T244" s="87"/>
      <c r="U244" s="97"/>
      <c r="V244" s="87"/>
      <c r="W244" s="61" t="e">
        <f>CC240/CC242</f>
        <v>#DIV/0!</v>
      </c>
      <c r="X244" s="62"/>
      <c r="Y244" s="62"/>
      <c r="Z244" s="87"/>
      <c r="AA244" s="88"/>
      <c r="AB244" s="87"/>
      <c r="AC244" s="61" t="e">
        <f>CD240/CD242</f>
        <v>#DIV/0!</v>
      </c>
      <c r="AD244" s="62"/>
      <c r="AE244" s="62"/>
      <c r="AF244" s="87"/>
      <c r="AG244" s="88"/>
      <c r="AH244" s="87"/>
      <c r="AI244" s="61" t="e">
        <f>CE240/CE242</f>
        <v>#DIV/0!</v>
      </c>
      <c r="AJ244" s="62"/>
      <c r="AK244" s="62"/>
      <c r="AL244" s="87"/>
      <c r="AM244" s="88"/>
      <c r="AN244" s="87"/>
      <c r="AO244" s="61" t="e">
        <f>CG240/CG242</f>
        <v>#DIV/0!</v>
      </c>
      <c r="AP244" s="62"/>
      <c r="AQ244" s="62"/>
      <c r="AR244" s="87"/>
      <c r="AS244" s="88"/>
      <c r="AT244" s="87"/>
      <c r="AU244" s="61" t="e">
        <f>CH240/CH242</f>
        <v>#DIV/0!</v>
      </c>
      <c r="AV244" s="62"/>
      <c r="AW244" s="62"/>
      <c r="AX244" s="87"/>
      <c r="AY244" s="88"/>
      <c r="AZ244" s="87"/>
      <c r="BA244" s="61" t="e">
        <f>CI240/CI242</f>
        <v>#DIV/0!</v>
      </c>
      <c r="BB244" s="62"/>
      <c r="BC244" s="62"/>
      <c r="BD244" s="87"/>
      <c r="BE244" s="88"/>
      <c r="BF244" s="87"/>
      <c r="BG244" s="61" t="e">
        <f>CK240/CK242</f>
        <v>#DIV/0!</v>
      </c>
      <c r="BH244" s="62"/>
      <c r="BI244" s="62"/>
      <c r="BJ244" s="87"/>
      <c r="BK244" s="88"/>
      <c r="BL244" s="87"/>
      <c r="BM244" s="61" t="e">
        <f>CL240/CL242</f>
        <v>#DIV/0!</v>
      </c>
      <c r="BN244" s="62"/>
      <c r="BO244" s="62"/>
      <c r="BP244" s="87"/>
      <c r="BQ244" s="88"/>
      <c r="BR244" s="87"/>
      <c r="BS244" s="61" t="e">
        <f>CM240/CM242</f>
        <v>#DIV/0!</v>
      </c>
      <c r="BT244" s="62"/>
      <c r="BU244" s="62"/>
      <c r="BV244" s="35"/>
      <c r="BW244" s="378"/>
      <c r="BX244" s="184" t="s">
        <v>1</v>
      </c>
      <c r="BY244" s="204"/>
      <c r="BZ244" s="204"/>
      <c r="CA244" s="205"/>
      <c r="CB244" s="184" t="s">
        <v>1</v>
      </c>
      <c r="CC244" s="204"/>
      <c r="CD244" s="204"/>
      <c r="CE244" s="205"/>
      <c r="CF244" s="184" t="s">
        <v>1</v>
      </c>
      <c r="CG244" s="204"/>
      <c r="CH244" s="204"/>
      <c r="CI244" s="205"/>
      <c r="CJ244" s="184" t="s">
        <v>1</v>
      </c>
      <c r="CK244" s="204"/>
      <c r="CL244" s="204"/>
      <c r="CM244" s="205"/>
    </row>
    <row r="245" spans="1:91" ht="16" thickBot="1">
      <c r="A245" s="44" t="s">
        <v>23</v>
      </c>
      <c r="B245" s="36"/>
      <c r="C245" s="18"/>
      <c r="D245" s="87"/>
      <c r="E245" s="62"/>
      <c r="F245" s="63" t="e">
        <f>BY244/BY246</f>
        <v>#DIV/0!</v>
      </c>
      <c r="G245" s="62"/>
      <c r="H245" s="87"/>
      <c r="I245" s="88"/>
      <c r="J245" s="87"/>
      <c r="K245" s="62"/>
      <c r="L245" s="63" t="e">
        <f>BZ244/BZ246</f>
        <v>#DIV/0!</v>
      </c>
      <c r="M245" s="62"/>
      <c r="N245" s="87"/>
      <c r="O245" s="88"/>
      <c r="P245" s="87"/>
      <c r="Q245" s="62"/>
      <c r="R245" s="63" t="e">
        <f>CA244/CA246</f>
        <v>#DIV/0!</v>
      </c>
      <c r="S245" s="62"/>
      <c r="T245" s="87"/>
      <c r="U245" s="97"/>
      <c r="V245" s="87"/>
      <c r="W245" s="62"/>
      <c r="X245" s="63" t="e">
        <f>CC244/CC246</f>
        <v>#DIV/0!</v>
      </c>
      <c r="Y245" s="62"/>
      <c r="Z245" s="87"/>
      <c r="AA245" s="88"/>
      <c r="AB245" s="87"/>
      <c r="AC245" s="62"/>
      <c r="AD245" s="63" t="e">
        <f>CD244/CD246</f>
        <v>#DIV/0!</v>
      </c>
      <c r="AE245" s="62"/>
      <c r="AF245" s="87"/>
      <c r="AG245" s="88"/>
      <c r="AH245" s="87"/>
      <c r="AI245" s="62"/>
      <c r="AJ245" s="63" t="e">
        <f>CE244/CE246</f>
        <v>#DIV/0!</v>
      </c>
      <c r="AK245" s="62"/>
      <c r="AL245" s="87"/>
      <c r="AM245" s="88"/>
      <c r="AN245" s="87"/>
      <c r="AO245" s="62"/>
      <c r="AP245" s="63" t="e">
        <f>CG244/CG246</f>
        <v>#DIV/0!</v>
      </c>
      <c r="AQ245" s="62"/>
      <c r="AR245" s="87"/>
      <c r="AS245" s="88"/>
      <c r="AT245" s="87"/>
      <c r="AU245" s="62"/>
      <c r="AV245" s="63" t="e">
        <f>CH244/CH246</f>
        <v>#DIV/0!</v>
      </c>
      <c r="AW245" s="62"/>
      <c r="AX245" s="87"/>
      <c r="AY245" s="88"/>
      <c r="AZ245" s="87"/>
      <c r="BA245" s="62"/>
      <c r="BB245" s="63" t="e">
        <f>CI244/CI246</f>
        <v>#DIV/0!</v>
      </c>
      <c r="BC245" s="62"/>
      <c r="BD245" s="87"/>
      <c r="BE245" s="88"/>
      <c r="BF245" s="87"/>
      <c r="BG245" s="62"/>
      <c r="BH245" s="63" t="e">
        <f>CK244/CK246</f>
        <v>#DIV/0!</v>
      </c>
      <c r="BI245" s="62"/>
      <c r="BJ245" s="87"/>
      <c r="BK245" s="88"/>
      <c r="BL245" s="87"/>
      <c r="BM245" s="62"/>
      <c r="BN245" s="63" t="e">
        <f>CL244/CL246</f>
        <v>#DIV/0!</v>
      </c>
      <c r="BO245" s="62"/>
      <c r="BP245" s="87"/>
      <c r="BQ245" s="88"/>
      <c r="BR245" s="87"/>
      <c r="BS245" s="62"/>
      <c r="BT245" s="63" t="e">
        <f>CM244/CM246</f>
        <v>#DIV/0!</v>
      </c>
      <c r="BU245" s="62"/>
      <c r="BV245" s="35"/>
      <c r="BW245" s="379"/>
      <c r="BX245" s="79" t="s">
        <v>0</v>
      </c>
      <c r="BY245" s="206"/>
      <c r="BZ245" s="206"/>
      <c r="CA245" s="207"/>
      <c r="CB245" s="79" t="s">
        <v>0</v>
      </c>
      <c r="CC245" s="206"/>
      <c r="CD245" s="206"/>
      <c r="CE245" s="207"/>
      <c r="CF245" s="79" t="s">
        <v>0</v>
      </c>
      <c r="CG245" s="206"/>
      <c r="CH245" s="206"/>
      <c r="CI245" s="207"/>
      <c r="CJ245" s="79" t="s">
        <v>0</v>
      </c>
      <c r="CK245" s="206"/>
      <c r="CL245" s="206"/>
      <c r="CM245" s="207"/>
    </row>
    <row r="246" spans="1:91" ht="16" thickBot="1">
      <c r="A246" s="45" t="s">
        <v>96</v>
      </c>
      <c r="B246" s="36"/>
      <c r="C246" s="23"/>
      <c r="D246" s="90"/>
      <c r="E246" s="65"/>
      <c r="F246" s="65"/>
      <c r="G246" s="66" t="e">
        <f>BY248/BY250</f>
        <v>#DIV/0!</v>
      </c>
      <c r="H246" s="90"/>
      <c r="I246" s="91"/>
      <c r="J246" s="90"/>
      <c r="K246" s="65"/>
      <c r="L246" s="65"/>
      <c r="M246" s="66" t="e">
        <f>BZ248/BZ250</f>
        <v>#DIV/0!</v>
      </c>
      <c r="N246" s="90"/>
      <c r="O246" s="91"/>
      <c r="P246" s="90"/>
      <c r="Q246" s="65"/>
      <c r="R246" s="65"/>
      <c r="S246" s="66" t="e">
        <f>CA248/CA250</f>
        <v>#DIV/0!</v>
      </c>
      <c r="T246" s="90"/>
      <c r="U246" s="97"/>
      <c r="V246" s="90"/>
      <c r="W246" s="65"/>
      <c r="X246" s="65"/>
      <c r="Y246" s="66" t="e">
        <f>CC248/CC250</f>
        <v>#DIV/0!</v>
      </c>
      <c r="Z246" s="90"/>
      <c r="AA246" s="91"/>
      <c r="AB246" s="90"/>
      <c r="AC246" s="65"/>
      <c r="AD246" s="65"/>
      <c r="AE246" s="66" t="e">
        <f>CD248/CD250</f>
        <v>#DIV/0!</v>
      </c>
      <c r="AF246" s="90"/>
      <c r="AG246" s="91"/>
      <c r="AH246" s="90"/>
      <c r="AI246" s="65"/>
      <c r="AJ246" s="65"/>
      <c r="AK246" s="66" t="e">
        <f>CE248/CE250</f>
        <v>#DIV/0!</v>
      </c>
      <c r="AL246" s="90"/>
      <c r="AM246" s="91"/>
      <c r="AN246" s="90"/>
      <c r="AO246" s="65"/>
      <c r="AP246" s="65"/>
      <c r="AQ246" s="66" t="e">
        <f>CG248/CG250</f>
        <v>#DIV/0!</v>
      </c>
      <c r="AR246" s="90"/>
      <c r="AS246" s="91"/>
      <c r="AT246" s="90"/>
      <c r="AU246" s="65"/>
      <c r="AV246" s="65"/>
      <c r="AW246" s="66" t="e">
        <f>CH248/CH250</f>
        <v>#DIV/0!</v>
      </c>
      <c r="AX246" s="90"/>
      <c r="AY246" s="91"/>
      <c r="AZ246" s="90"/>
      <c r="BA246" s="65"/>
      <c r="BB246" s="65"/>
      <c r="BC246" s="66" t="e">
        <f>CI248/CI250</f>
        <v>#DIV/0!</v>
      </c>
      <c r="BD246" s="90"/>
      <c r="BE246" s="91"/>
      <c r="BF246" s="90"/>
      <c r="BG246" s="65"/>
      <c r="BH246" s="65"/>
      <c r="BI246" s="66" t="e">
        <f>CK248/CK250</f>
        <v>#DIV/0!</v>
      </c>
      <c r="BJ246" s="90"/>
      <c r="BK246" s="91"/>
      <c r="BL246" s="90"/>
      <c r="BM246" s="65"/>
      <c r="BN246" s="65"/>
      <c r="BO246" s="66" t="e">
        <f>CL248/CL250</f>
        <v>#DIV/0!</v>
      </c>
      <c r="BP246" s="90"/>
      <c r="BQ246" s="91"/>
      <c r="BR246" s="90"/>
      <c r="BS246" s="65"/>
      <c r="BT246" s="65"/>
      <c r="BU246" s="66" t="e">
        <f>CM248/CM250</f>
        <v>#DIV/0!</v>
      </c>
      <c r="BV246" s="35"/>
      <c r="BW246" s="189"/>
      <c r="BX246" s="72" t="s">
        <v>27</v>
      </c>
      <c r="BY246" s="73">
        <f>BY243+BY244+BY245</f>
        <v>0</v>
      </c>
      <c r="BZ246" s="73">
        <f>BZ243+BZ244+BZ245</f>
        <v>0</v>
      </c>
      <c r="CA246" s="74">
        <f>CA243+CA244+CA245</f>
        <v>0</v>
      </c>
      <c r="CB246" s="72" t="s">
        <v>27</v>
      </c>
      <c r="CC246" s="73">
        <f>CC243+CC244+CC245</f>
        <v>0</v>
      </c>
      <c r="CD246" s="73">
        <f>CD243+CD244+CD245</f>
        <v>0</v>
      </c>
      <c r="CE246" s="74">
        <f>CE243+CE244+CE245</f>
        <v>0</v>
      </c>
      <c r="CF246" s="72" t="s">
        <v>27</v>
      </c>
      <c r="CG246" s="73">
        <f>CG243+CG244+CG245</f>
        <v>0</v>
      </c>
      <c r="CH246" s="73">
        <f>CH243+CH244+CH245</f>
        <v>0</v>
      </c>
      <c r="CI246" s="74">
        <f>CI243+CI244+CI245</f>
        <v>0</v>
      </c>
      <c r="CJ246" s="72" t="s">
        <v>27</v>
      </c>
      <c r="CK246" s="73">
        <f>CK243+CK244+CK245</f>
        <v>0</v>
      </c>
      <c r="CL246" s="73">
        <f>CL243+CL244+CL245</f>
        <v>0</v>
      </c>
      <c r="CM246" s="74">
        <f>CM243+CM244+CM245</f>
        <v>0</v>
      </c>
    </row>
    <row r="247" spans="1:91" ht="15" customHeight="1">
      <c r="A247" s="43" t="s">
        <v>24</v>
      </c>
      <c r="B247" s="36"/>
      <c r="C247" s="28"/>
      <c r="D247" s="60" t="e">
        <f>BY237/BY238</f>
        <v>#DIV/0!</v>
      </c>
      <c r="E247" s="67"/>
      <c r="F247" s="67"/>
      <c r="G247" s="67"/>
      <c r="H247" s="93"/>
      <c r="I247" s="94"/>
      <c r="J247" s="92" t="e">
        <f>BZ237/BZ238</f>
        <v>#DIV/0!</v>
      </c>
      <c r="K247" s="67"/>
      <c r="L247" s="67"/>
      <c r="M247" s="67"/>
      <c r="N247" s="93"/>
      <c r="O247" s="94"/>
      <c r="P247" s="92" t="e">
        <f>CA237/CA238</f>
        <v>#DIV/0!</v>
      </c>
      <c r="Q247" s="67"/>
      <c r="R247" s="67"/>
      <c r="S247" s="67"/>
      <c r="T247" s="93"/>
      <c r="U247" s="97"/>
      <c r="V247" s="92" t="e">
        <f>CC237/CC238</f>
        <v>#DIV/0!</v>
      </c>
      <c r="W247" s="67"/>
      <c r="X247" s="67"/>
      <c r="Y247" s="67"/>
      <c r="Z247" s="93"/>
      <c r="AA247" s="94"/>
      <c r="AB247" s="92" t="e">
        <f>CD237/CD238</f>
        <v>#DIV/0!</v>
      </c>
      <c r="AC247" s="67"/>
      <c r="AD247" s="67"/>
      <c r="AE247" s="67"/>
      <c r="AF247" s="93"/>
      <c r="AG247" s="94"/>
      <c r="AH247" s="92" t="e">
        <f>CE237/CE238</f>
        <v>#DIV/0!</v>
      </c>
      <c r="AI247" s="67"/>
      <c r="AJ247" s="67"/>
      <c r="AK247" s="67"/>
      <c r="AL247" s="93"/>
      <c r="AM247" s="94"/>
      <c r="AN247" s="92" t="e">
        <f>CG237/CG238</f>
        <v>#DIV/0!</v>
      </c>
      <c r="AO247" s="67"/>
      <c r="AP247" s="67"/>
      <c r="AQ247" s="67"/>
      <c r="AR247" s="93"/>
      <c r="AS247" s="94"/>
      <c r="AT247" s="92" t="e">
        <f>CH237/CH238</f>
        <v>#DIV/0!</v>
      </c>
      <c r="AU247" s="67"/>
      <c r="AV247" s="67"/>
      <c r="AW247" s="67"/>
      <c r="AX247" s="93"/>
      <c r="AY247" s="94"/>
      <c r="AZ247" s="92" t="e">
        <f>CI237/CI238</f>
        <v>#DIV/0!</v>
      </c>
      <c r="BA247" s="67"/>
      <c r="BB247" s="67"/>
      <c r="BC247" s="67"/>
      <c r="BD247" s="93"/>
      <c r="BE247" s="94"/>
      <c r="BF247" s="92" t="e">
        <f>CK237/CK238</f>
        <v>#DIV/0!</v>
      </c>
      <c r="BG247" s="67"/>
      <c r="BH247" s="67"/>
      <c r="BI247" s="67"/>
      <c r="BJ247" s="93"/>
      <c r="BK247" s="94"/>
      <c r="BL247" s="92" t="e">
        <f>CL237/CL238</f>
        <v>#DIV/0!</v>
      </c>
      <c r="BM247" s="67"/>
      <c r="BN247" s="67"/>
      <c r="BO247" s="67"/>
      <c r="BP247" s="93"/>
      <c r="BQ247" s="94"/>
      <c r="BR247" s="92" t="e">
        <f>CM237/CM238</f>
        <v>#DIV/0!</v>
      </c>
      <c r="BS247" s="67"/>
      <c r="BT247" s="67"/>
      <c r="BU247" s="67"/>
      <c r="BV247" s="35"/>
      <c r="BW247" s="380" t="s">
        <v>62</v>
      </c>
      <c r="BX247" s="80" t="s">
        <v>2</v>
      </c>
      <c r="BY247" s="208"/>
      <c r="BZ247" s="208"/>
      <c r="CA247" s="209"/>
      <c r="CB247" s="80" t="s">
        <v>2</v>
      </c>
      <c r="CC247" s="208"/>
      <c r="CD247" s="208"/>
      <c r="CE247" s="209"/>
      <c r="CF247" s="80" t="s">
        <v>2</v>
      </c>
      <c r="CG247" s="208"/>
      <c r="CH247" s="208"/>
      <c r="CI247" s="209"/>
      <c r="CJ247" s="80" t="s">
        <v>2</v>
      </c>
      <c r="CK247" s="208"/>
      <c r="CL247" s="208"/>
      <c r="CM247" s="209"/>
    </row>
    <row r="248" spans="1:91" ht="15">
      <c r="A248" s="44" t="s">
        <v>25</v>
      </c>
      <c r="B248" s="36"/>
      <c r="C248" s="28"/>
      <c r="D248" s="93"/>
      <c r="E248" s="68" t="e">
        <f>BY241/BY242</f>
        <v>#DIV/0!</v>
      </c>
      <c r="F248" s="67"/>
      <c r="G248" s="67"/>
      <c r="H248" s="93"/>
      <c r="I248" s="94"/>
      <c r="J248" s="93"/>
      <c r="K248" s="68" t="e">
        <f>BZ241/BZ242</f>
        <v>#DIV/0!</v>
      </c>
      <c r="L248" s="67"/>
      <c r="M248" s="67"/>
      <c r="N248" s="93"/>
      <c r="O248" s="94"/>
      <c r="P248" s="93"/>
      <c r="Q248" s="68" t="e">
        <f>CA241/CA242</f>
        <v>#DIV/0!</v>
      </c>
      <c r="R248" s="67"/>
      <c r="S248" s="67"/>
      <c r="T248" s="93"/>
      <c r="U248" s="94"/>
      <c r="V248" s="93"/>
      <c r="W248" s="68" t="e">
        <f>CC241/CC242</f>
        <v>#DIV/0!</v>
      </c>
      <c r="X248" s="67"/>
      <c r="Y248" s="67"/>
      <c r="Z248" s="93"/>
      <c r="AA248" s="94"/>
      <c r="AB248" s="93"/>
      <c r="AC248" s="68" t="e">
        <f>CD241/CD242</f>
        <v>#DIV/0!</v>
      </c>
      <c r="AD248" s="67"/>
      <c r="AE248" s="67"/>
      <c r="AF248" s="93"/>
      <c r="AG248" s="94"/>
      <c r="AH248" s="93"/>
      <c r="AI248" s="68" t="e">
        <f>CE241/CE242</f>
        <v>#DIV/0!</v>
      </c>
      <c r="AJ248" s="67"/>
      <c r="AK248" s="67"/>
      <c r="AL248" s="93"/>
      <c r="AM248" s="94"/>
      <c r="AN248" s="93"/>
      <c r="AO248" s="68" t="e">
        <f>CG241/CG242</f>
        <v>#DIV/0!</v>
      </c>
      <c r="AP248" s="67"/>
      <c r="AQ248" s="67"/>
      <c r="AR248" s="93"/>
      <c r="AS248" s="94"/>
      <c r="AT248" s="93"/>
      <c r="AU248" s="68" t="e">
        <f>CH241/CH242</f>
        <v>#DIV/0!</v>
      </c>
      <c r="AV248" s="67"/>
      <c r="AW248" s="67"/>
      <c r="AX248" s="93"/>
      <c r="AY248" s="94"/>
      <c r="AZ248" s="93"/>
      <c r="BA248" s="68" t="e">
        <f>CI241/CI242</f>
        <v>#DIV/0!</v>
      </c>
      <c r="BB248" s="67"/>
      <c r="BC248" s="67"/>
      <c r="BD248" s="93"/>
      <c r="BE248" s="94"/>
      <c r="BF248" s="93"/>
      <c r="BG248" s="68" t="e">
        <f>CK241/CK242</f>
        <v>#DIV/0!</v>
      </c>
      <c r="BH248" s="67"/>
      <c r="BI248" s="67"/>
      <c r="BJ248" s="93"/>
      <c r="BK248" s="94"/>
      <c r="BL248" s="93"/>
      <c r="BM248" s="68" t="e">
        <f>CL241/CL242</f>
        <v>#DIV/0!</v>
      </c>
      <c r="BN248" s="67"/>
      <c r="BO248" s="67"/>
      <c r="BP248" s="93"/>
      <c r="BQ248" s="94"/>
      <c r="BR248" s="93"/>
      <c r="BS248" s="68" t="e">
        <f>CM241/CM242</f>
        <v>#DIV/0!</v>
      </c>
      <c r="BT248" s="67"/>
      <c r="BU248" s="67"/>
      <c r="BV248" s="35"/>
      <c r="BW248" s="381"/>
      <c r="BX248" s="159" t="s">
        <v>1</v>
      </c>
      <c r="BY248" s="210"/>
      <c r="BZ248" s="210"/>
      <c r="CA248" s="211"/>
      <c r="CB248" s="159" t="s">
        <v>1</v>
      </c>
      <c r="CC248" s="210"/>
      <c r="CD248" s="210"/>
      <c r="CE248" s="211"/>
      <c r="CF248" s="159" t="s">
        <v>1</v>
      </c>
      <c r="CG248" s="210"/>
      <c r="CH248" s="210"/>
      <c r="CI248" s="211"/>
      <c r="CJ248" s="159" t="s">
        <v>1</v>
      </c>
      <c r="CK248" s="210"/>
      <c r="CL248" s="210"/>
      <c r="CM248" s="211"/>
    </row>
    <row r="249" spans="1:91" ht="16" thickBot="1">
      <c r="A249" s="44" t="s">
        <v>26</v>
      </c>
      <c r="B249" s="36"/>
      <c r="C249" s="28"/>
      <c r="D249" s="93"/>
      <c r="E249" s="67"/>
      <c r="F249" s="69" t="e">
        <f>BY245/BY246</f>
        <v>#DIV/0!</v>
      </c>
      <c r="G249" s="67"/>
      <c r="H249" s="93"/>
      <c r="I249" s="94"/>
      <c r="J249" s="93"/>
      <c r="K249" s="67"/>
      <c r="L249" s="69" t="e">
        <f>BZ245/BZ246</f>
        <v>#DIV/0!</v>
      </c>
      <c r="M249" s="67"/>
      <c r="N249" s="93"/>
      <c r="O249" s="94"/>
      <c r="P249" s="93"/>
      <c r="Q249" s="67"/>
      <c r="R249" s="69" t="e">
        <f>CA245/CA246</f>
        <v>#DIV/0!</v>
      </c>
      <c r="S249" s="67"/>
      <c r="T249" s="93"/>
      <c r="U249" s="94"/>
      <c r="V249" s="93"/>
      <c r="W249" s="67"/>
      <c r="X249" s="69" t="e">
        <f>CC245/CC246</f>
        <v>#DIV/0!</v>
      </c>
      <c r="Y249" s="67"/>
      <c r="Z249" s="93"/>
      <c r="AA249" s="94"/>
      <c r="AB249" s="93"/>
      <c r="AC249" s="67"/>
      <c r="AD249" s="69" t="e">
        <f>CD245/CD246</f>
        <v>#DIV/0!</v>
      </c>
      <c r="AE249" s="67"/>
      <c r="AF249" s="93"/>
      <c r="AG249" s="94"/>
      <c r="AH249" s="93"/>
      <c r="AI249" s="67"/>
      <c r="AJ249" s="69" t="e">
        <f>CE245/CE246</f>
        <v>#DIV/0!</v>
      </c>
      <c r="AK249" s="67"/>
      <c r="AL249" s="93"/>
      <c r="AM249" s="94"/>
      <c r="AN249" s="93"/>
      <c r="AO249" s="67"/>
      <c r="AP249" s="69" t="e">
        <f>CG245/CG246</f>
        <v>#DIV/0!</v>
      </c>
      <c r="AQ249" s="67"/>
      <c r="AR249" s="93"/>
      <c r="AS249" s="94"/>
      <c r="AT249" s="93"/>
      <c r="AU249" s="67"/>
      <c r="AV249" s="69" t="e">
        <f>CH245/CH246</f>
        <v>#DIV/0!</v>
      </c>
      <c r="AW249" s="67"/>
      <c r="AX249" s="93"/>
      <c r="AY249" s="94"/>
      <c r="AZ249" s="93"/>
      <c r="BA249" s="67"/>
      <c r="BB249" s="69" t="e">
        <f>CI245/CI246</f>
        <v>#DIV/0!</v>
      </c>
      <c r="BC249" s="67"/>
      <c r="BD249" s="93"/>
      <c r="BE249" s="94"/>
      <c r="BF249" s="93"/>
      <c r="BG249" s="67"/>
      <c r="BH249" s="69" t="e">
        <f>CK245/CK246</f>
        <v>#DIV/0!</v>
      </c>
      <c r="BI249" s="67"/>
      <c r="BJ249" s="93"/>
      <c r="BK249" s="94"/>
      <c r="BL249" s="93"/>
      <c r="BM249" s="67"/>
      <c r="BN249" s="69" t="e">
        <f>CL245/CL246</f>
        <v>#DIV/0!</v>
      </c>
      <c r="BO249" s="67"/>
      <c r="BP249" s="93"/>
      <c r="BQ249" s="94"/>
      <c r="BR249" s="93"/>
      <c r="BS249" s="67"/>
      <c r="BT249" s="69" t="e">
        <f>CM245/CM246</f>
        <v>#DIV/0!</v>
      </c>
      <c r="BU249" s="67"/>
      <c r="BV249" s="35"/>
      <c r="BW249" s="382"/>
      <c r="BX249" s="158" t="s">
        <v>0</v>
      </c>
      <c r="BY249" s="212"/>
      <c r="BZ249" s="212"/>
      <c r="CA249" s="213"/>
      <c r="CB249" s="158" t="s">
        <v>0</v>
      </c>
      <c r="CC249" s="212"/>
      <c r="CD249" s="212"/>
      <c r="CE249" s="213"/>
      <c r="CF249" s="158" t="s">
        <v>0</v>
      </c>
      <c r="CG249" s="212"/>
      <c r="CH249" s="212"/>
      <c r="CI249" s="213"/>
      <c r="CJ249" s="158" t="s">
        <v>0</v>
      </c>
      <c r="CK249" s="212"/>
      <c r="CL249" s="212"/>
      <c r="CM249" s="213"/>
    </row>
    <row r="250" spans="1:91" ht="16" thickBot="1">
      <c r="A250" s="44" t="s">
        <v>97</v>
      </c>
      <c r="B250" s="36"/>
      <c r="C250" s="28"/>
      <c r="D250" s="93"/>
      <c r="E250" s="67"/>
      <c r="F250" s="67"/>
      <c r="G250" s="70" t="e">
        <f>BY249/BY250</f>
        <v>#DIV/0!</v>
      </c>
      <c r="H250" s="93"/>
      <c r="I250" s="94"/>
      <c r="J250" s="93"/>
      <c r="K250" s="67"/>
      <c r="L250" s="67"/>
      <c r="M250" s="70" t="e">
        <f>BZ249/BZ250</f>
        <v>#DIV/0!</v>
      </c>
      <c r="N250" s="93"/>
      <c r="O250" s="94"/>
      <c r="P250" s="93"/>
      <c r="Q250" s="67"/>
      <c r="R250" s="67"/>
      <c r="S250" s="70" t="e">
        <f>CA249/CA250</f>
        <v>#DIV/0!</v>
      </c>
      <c r="T250" s="93"/>
      <c r="U250" s="94"/>
      <c r="V250" s="93"/>
      <c r="W250" s="67"/>
      <c r="X250" s="67"/>
      <c r="Y250" s="70" t="e">
        <f>CC249/CC250</f>
        <v>#DIV/0!</v>
      </c>
      <c r="Z250" s="93"/>
      <c r="AA250" s="94"/>
      <c r="AB250" s="93"/>
      <c r="AC250" s="67"/>
      <c r="AD250" s="67"/>
      <c r="AE250" s="70" t="e">
        <f>CD249/CD250</f>
        <v>#DIV/0!</v>
      </c>
      <c r="AF250" s="93"/>
      <c r="AG250" s="94"/>
      <c r="AH250" s="93"/>
      <c r="AI250" s="67"/>
      <c r="AJ250" s="67"/>
      <c r="AK250" s="70" t="e">
        <f>CE249/CE250</f>
        <v>#DIV/0!</v>
      </c>
      <c r="AL250" s="93"/>
      <c r="AM250" s="94"/>
      <c r="AN250" s="93"/>
      <c r="AO250" s="67"/>
      <c r="AP250" s="67"/>
      <c r="AQ250" s="70" t="e">
        <f>CG249/CG250</f>
        <v>#DIV/0!</v>
      </c>
      <c r="AR250" s="93"/>
      <c r="AS250" s="94"/>
      <c r="AT250" s="93"/>
      <c r="AU250" s="67"/>
      <c r="AV250" s="67"/>
      <c r="AW250" s="70" t="e">
        <f>CH249/CH250</f>
        <v>#DIV/0!</v>
      </c>
      <c r="AX250" s="93"/>
      <c r="AY250" s="94"/>
      <c r="AZ250" s="93"/>
      <c r="BA250" s="67"/>
      <c r="BB250" s="67"/>
      <c r="BC250" s="70" t="e">
        <f>CI249/CI250</f>
        <v>#DIV/0!</v>
      </c>
      <c r="BD250" s="93"/>
      <c r="BE250" s="94"/>
      <c r="BF250" s="93"/>
      <c r="BG250" s="67"/>
      <c r="BH250" s="67"/>
      <c r="BI250" s="70" t="e">
        <f>CK249/CK250</f>
        <v>#DIV/0!</v>
      </c>
      <c r="BJ250" s="93"/>
      <c r="BK250" s="94"/>
      <c r="BL250" s="93"/>
      <c r="BM250" s="67"/>
      <c r="BN250" s="67"/>
      <c r="BO250" s="70" t="e">
        <f>CL249/CL250</f>
        <v>#DIV/0!</v>
      </c>
      <c r="BP250" s="93"/>
      <c r="BQ250" s="94"/>
      <c r="BR250" s="93"/>
      <c r="BS250" s="67"/>
      <c r="BT250" s="67"/>
      <c r="BU250" s="70" t="e">
        <f>CM249/CM250</f>
        <v>#DIV/0!</v>
      </c>
      <c r="BV250" s="35"/>
      <c r="BW250" s="187"/>
      <c r="BX250" s="81" t="s">
        <v>27</v>
      </c>
      <c r="BY250" s="82">
        <f>BY247+BY248+BY249</f>
        <v>0</v>
      </c>
      <c r="BZ250" s="82">
        <f>BZ247+BZ248+BZ249</f>
        <v>0</v>
      </c>
      <c r="CA250" s="83">
        <f>CA247+CA248+CA249</f>
        <v>0</v>
      </c>
      <c r="CB250" s="81" t="s">
        <v>27</v>
      </c>
      <c r="CC250" s="82">
        <f>CC247+CC248+CC249</f>
        <v>0</v>
      </c>
      <c r="CD250" s="82">
        <f>CD247+CD248+CD249</f>
        <v>0</v>
      </c>
      <c r="CE250" s="83">
        <f>CE247+CE248+CE249</f>
        <v>0</v>
      </c>
      <c r="CF250" s="81" t="s">
        <v>27</v>
      </c>
      <c r="CG250" s="82">
        <f>CG247+CG248+CG249</f>
        <v>0</v>
      </c>
      <c r="CH250" s="82">
        <f>CH247+CH248+CH249</f>
        <v>0</v>
      </c>
      <c r="CI250" s="83">
        <f>CI247+CI248+CI249</f>
        <v>0</v>
      </c>
      <c r="CJ250" s="81" t="s">
        <v>27</v>
      </c>
      <c r="CK250" s="82">
        <f>CK247+CK248+CK249</f>
        <v>0</v>
      </c>
      <c r="CL250" s="82">
        <f>CL247+CL248+CL249</f>
        <v>0</v>
      </c>
      <c r="CM250" s="83">
        <f>CM247+CM248+CM249</f>
        <v>0</v>
      </c>
    </row>
    <row r="251" spans="1:91" ht="16" thickBot="1">
      <c r="A251" s="40"/>
      <c r="B251" s="41"/>
      <c r="C251" s="32"/>
      <c r="D251" s="42"/>
      <c r="E251" s="33"/>
      <c r="F251" s="33"/>
      <c r="G251" s="33"/>
      <c r="H251" s="42"/>
      <c r="I251" s="32"/>
      <c r="J251" s="42"/>
      <c r="K251" s="33"/>
      <c r="L251" s="33"/>
      <c r="M251" s="33"/>
      <c r="N251" s="42"/>
      <c r="O251" s="32"/>
      <c r="P251" s="42"/>
      <c r="Q251" s="33"/>
      <c r="R251" s="33"/>
      <c r="S251" s="33"/>
      <c r="T251" s="42"/>
      <c r="U251" s="32"/>
      <c r="V251" s="42"/>
      <c r="W251" s="33"/>
      <c r="X251" s="33"/>
      <c r="Y251" s="33"/>
      <c r="Z251" s="42"/>
      <c r="AA251" s="32"/>
      <c r="AB251" s="42"/>
      <c r="AC251" s="33"/>
      <c r="AD251" s="33"/>
      <c r="AE251" s="33"/>
      <c r="AF251" s="42"/>
      <c r="AG251" s="32"/>
      <c r="AH251" s="42"/>
      <c r="AI251" s="33"/>
      <c r="AJ251" s="33"/>
      <c r="AK251" s="33"/>
      <c r="AL251" s="42"/>
      <c r="AM251" s="32"/>
      <c r="AN251" s="42"/>
      <c r="AO251" s="33"/>
      <c r="AP251" s="33"/>
      <c r="AQ251" s="33"/>
      <c r="AR251" s="42"/>
      <c r="AS251" s="32"/>
      <c r="AT251" s="42"/>
      <c r="AU251" s="33"/>
      <c r="AV251" s="33"/>
      <c r="AW251" s="33"/>
      <c r="AX251" s="42"/>
      <c r="AY251" s="32"/>
      <c r="AZ251" s="42"/>
      <c r="BA251" s="33"/>
      <c r="BB251" s="33"/>
      <c r="BC251" s="33"/>
      <c r="BD251" s="42"/>
      <c r="BE251" s="32"/>
      <c r="BF251" s="42"/>
      <c r="BG251" s="33"/>
      <c r="BH251" s="33"/>
      <c r="BI251" s="33"/>
      <c r="BJ251" s="42"/>
      <c r="BK251" s="32"/>
      <c r="BL251" s="42"/>
      <c r="BM251" s="33"/>
      <c r="BN251" s="33"/>
      <c r="BO251" s="33"/>
      <c r="BP251" s="42"/>
      <c r="BQ251" s="32"/>
      <c r="BR251" s="42"/>
      <c r="BS251" s="33"/>
      <c r="BT251" s="33"/>
      <c r="BU251" s="33"/>
      <c r="BV251" s="35"/>
      <c r="BW251" s="187"/>
      <c r="BX251" s="84" t="s">
        <v>28</v>
      </c>
      <c r="BY251" s="85">
        <f>(BY242+BY246+BY250)-BY253</f>
        <v>0</v>
      </c>
      <c r="BZ251" s="85">
        <f t="shared" ref="BZ251" si="60">(BZ242+BZ246+BZ250)-BZ253</f>
        <v>0</v>
      </c>
      <c r="CA251" s="85">
        <f t="shared" ref="CA251" si="61">(CA242+CA246+CA250)-CA253</f>
        <v>0</v>
      </c>
      <c r="CB251" s="84" t="s">
        <v>28</v>
      </c>
      <c r="CC251" s="85">
        <f t="shared" ref="CC251" si="62">(CC242+CC246+CC250)-CC253</f>
        <v>0</v>
      </c>
      <c r="CD251" s="85">
        <f t="shared" ref="CD251" si="63">(CD242+CD246+CD250)-CD253</f>
        <v>0</v>
      </c>
      <c r="CE251" s="85">
        <f t="shared" ref="CE251" si="64">(CE242+CE246+CE250)-CE253</f>
        <v>0</v>
      </c>
      <c r="CF251" s="84" t="s">
        <v>28</v>
      </c>
      <c r="CG251" s="85">
        <f t="shared" ref="CG251" si="65">(CG242+CG246+CG250)-CG253</f>
        <v>0</v>
      </c>
      <c r="CH251" s="85">
        <f t="shared" ref="CH251" si="66">(CH242+CH246+CH250)-CH253</f>
        <v>0</v>
      </c>
      <c r="CI251" s="85">
        <f t="shared" ref="CI251" si="67">(CI242+CI246+CI250)-CI253</f>
        <v>0</v>
      </c>
      <c r="CJ251" s="84" t="s">
        <v>28</v>
      </c>
      <c r="CK251" s="85">
        <f t="shared" ref="CK251" si="68">(CK242+CK246+CK250)-CK253</f>
        <v>0</v>
      </c>
      <c r="CL251" s="85">
        <f t="shared" ref="CL251" si="69">(CL242+CL246+CL250)-CL253</f>
        <v>0</v>
      </c>
      <c r="CM251" s="85">
        <f t="shared" ref="CM251" si="70">(CM242+CM246+CM250)-CM253</f>
        <v>0</v>
      </c>
    </row>
    <row r="252" spans="1:91" ht="16" thickBot="1">
      <c r="BW252" s="186"/>
      <c r="BX252" s="169" t="s">
        <v>58</v>
      </c>
      <c r="BY252" s="170"/>
      <c r="BZ252" s="170"/>
      <c r="CA252" s="170"/>
      <c r="CB252" s="171"/>
      <c r="CC252" s="171"/>
      <c r="CD252" s="171"/>
      <c r="CE252" s="171"/>
      <c r="CF252" s="171"/>
      <c r="CG252" s="171"/>
      <c r="CH252" s="171"/>
      <c r="CI252" s="171"/>
      <c r="CJ252" s="171"/>
      <c r="CK252" s="171"/>
      <c r="CL252" s="171"/>
      <c r="CM252" s="172"/>
    </row>
    <row r="253" spans="1:91" ht="15" thickBot="1">
      <c r="BW253" s="186"/>
      <c r="BX253" s="223" t="s">
        <v>73</v>
      </c>
      <c r="BY253" s="178"/>
      <c r="BZ253" s="178"/>
      <c r="CA253" s="178"/>
      <c r="CB253" s="214"/>
      <c r="CC253" s="179"/>
      <c r="CD253" s="179"/>
      <c r="CE253" s="179"/>
      <c r="CF253" s="214"/>
      <c r="CG253" s="179"/>
      <c r="CH253" s="179"/>
      <c r="CI253" s="179"/>
      <c r="CJ253" s="214"/>
      <c r="CK253" s="179"/>
      <c r="CL253" s="179"/>
      <c r="CM253" s="179"/>
    </row>
    <row r="254" spans="1:91" ht="15" thickBot="1">
      <c r="BW254" s="186"/>
      <c r="BX254" s="174" t="s">
        <v>59</v>
      </c>
      <c r="BY254" s="173"/>
      <c r="BZ254" s="173"/>
      <c r="CA254" s="173"/>
      <c r="CB254" s="173"/>
      <c r="CC254" s="173"/>
      <c r="CD254" s="173"/>
      <c r="CE254" s="173"/>
      <c r="CF254" s="173"/>
      <c r="CG254" s="173"/>
      <c r="CH254" s="173"/>
      <c r="CI254" s="173"/>
      <c r="CJ254" s="173"/>
      <c r="CK254" s="173"/>
      <c r="CL254" s="173"/>
      <c r="CM254" s="175"/>
    </row>
    <row r="255" spans="1:91" ht="21" thickBot="1">
      <c r="BW255" s="188"/>
      <c r="BX255" s="224" t="s">
        <v>74</v>
      </c>
      <c r="BY255" s="177" t="str">
        <f>IF(BY238&lt;&gt;BY251, "check", "")</f>
        <v/>
      </c>
      <c r="BZ255" s="177" t="str">
        <f t="shared" ref="BZ255:CA255" si="71">IF(BZ238&lt;&gt;BZ251, "check", "")</f>
        <v/>
      </c>
      <c r="CA255" s="177" t="str">
        <f t="shared" si="71"/>
        <v/>
      </c>
      <c r="CB255" s="225"/>
      <c r="CC255" s="177" t="str">
        <f>IF(CC238&lt;&gt;CC251, "check", "")</f>
        <v/>
      </c>
      <c r="CD255" s="177" t="str">
        <f t="shared" ref="CD255:CE255" si="72">IF(CD238&lt;&gt;CD251, "check", "")</f>
        <v/>
      </c>
      <c r="CE255" s="177" t="str">
        <f t="shared" si="72"/>
        <v/>
      </c>
      <c r="CF255" s="225"/>
      <c r="CG255" s="177" t="str">
        <f>IF(CG238&lt;&gt;CG251, "check", "")</f>
        <v/>
      </c>
      <c r="CH255" s="177" t="str">
        <f t="shared" ref="CH255:CI255" si="73">IF(CH238&lt;&gt;CH251, "check", "")</f>
        <v/>
      </c>
      <c r="CI255" s="177" t="str">
        <f t="shared" si="73"/>
        <v/>
      </c>
      <c r="CJ255" s="225"/>
      <c r="CK255" s="177" t="str">
        <f>IF(CK238&lt;&gt;CK251, "check", "")</f>
        <v/>
      </c>
      <c r="CL255" s="177" t="str">
        <f t="shared" ref="CL255:CM255" si="74">IF(CL238&lt;&gt;CL251, "check", "")</f>
        <v/>
      </c>
      <c r="CM255" s="177" t="str">
        <f t="shared" si="74"/>
        <v/>
      </c>
    </row>
    <row r="287" spans="75:91" ht="14" thickBot="1"/>
    <row r="288" spans="75:91" ht="16" thickBot="1">
      <c r="BW288" s="215"/>
      <c r="BX288" s="354" t="s">
        <v>43</v>
      </c>
      <c r="BY288" s="392" t="s">
        <v>57</v>
      </c>
      <c r="BZ288" s="393"/>
      <c r="CA288" s="393"/>
      <c r="CB288" s="393"/>
      <c r="CC288" s="393"/>
      <c r="CD288" s="393"/>
      <c r="CE288" s="393"/>
      <c r="CF288" s="393"/>
      <c r="CG288" s="393"/>
      <c r="CH288" s="393"/>
      <c r="CI288" s="393"/>
      <c r="CJ288" s="393"/>
      <c r="CK288" s="393"/>
      <c r="CL288" s="393"/>
      <c r="CM288" s="394"/>
    </row>
    <row r="289" spans="1:91" ht="16" thickBot="1">
      <c r="A289" s="163" t="str">
        <f>BX288</f>
        <v>YEAR</v>
      </c>
      <c r="B289" s="432" t="str">
        <f>BY288</f>
        <v>Assessment Name</v>
      </c>
      <c r="C289" s="433"/>
      <c r="D289" s="433"/>
      <c r="E289" s="433"/>
      <c r="F289" s="433"/>
      <c r="G289" s="433"/>
      <c r="H289" s="433"/>
      <c r="I289" s="433"/>
      <c r="J289" s="433"/>
      <c r="K289" s="433"/>
      <c r="L289" s="433"/>
      <c r="M289" s="433"/>
      <c r="N289" s="433"/>
      <c r="O289" s="433"/>
      <c r="P289" s="433"/>
      <c r="Q289" s="433"/>
      <c r="R289" s="433"/>
      <c r="S289" s="433"/>
      <c r="T289" s="433"/>
      <c r="U289" s="433"/>
      <c r="V289" s="433"/>
      <c r="W289" s="433"/>
      <c r="X289" s="433"/>
      <c r="Y289" s="433"/>
      <c r="Z289" s="433"/>
      <c r="AA289" s="433"/>
      <c r="AB289" s="433"/>
      <c r="AC289" s="433"/>
      <c r="AD289" s="433"/>
      <c r="AE289" s="433"/>
      <c r="AF289" s="433"/>
      <c r="AG289" s="433"/>
      <c r="AH289" s="433"/>
      <c r="AI289" s="433"/>
      <c r="AJ289" s="433"/>
      <c r="AK289" s="433"/>
      <c r="AL289" s="433"/>
      <c r="AM289" s="433"/>
      <c r="AN289" s="433"/>
      <c r="AO289" s="433"/>
      <c r="AP289" s="433"/>
      <c r="AQ289" s="433"/>
      <c r="AR289" s="433"/>
      <c r="AS289" s="433"/>
      <c r="AT289" s="433"/>
      <c r="AU289" s="433"/>
      <c r="AV289" s="433"/>
      <c r="AW289" s="433"/>
      <c r="AX289" s="433"/>
      <c r="AY289" s="433"/>
      <c r="AZ289" s="433"/>
      <c r="BA289" s="433"/>
      <c r="BB289" s="433"/>
      <c r="BC289" s="433"/>
      <c r="BD289" s="433"/>
      <c r="BE289" s="433"/>
      <c r="BF289" s="433"/>
      <c r="BG289" s="433"/>
      <c r="BH289" s="433"/>
      <c r="BI289" s="433"/>
      <c r="BJ289" s="433"/>
      <c r="BK289" s="433"/>
      <c r="BL289" s="433"/>
      <c r="BM289" s="433"/>
      <c r="BN289" s="433"/>
      <c r="BO289" s="433"/>
      <c r="BP289" s="433"/>
      <c r="BQ289" s="433"/>
      <c r="BR289" s="433"/>
      <c r="BS289" s="433"/>
      <c r="BT289" s="433"/>
      <c r="BU289" s="434"/>
      <c r="BW289" s="186"/>
      <c r="BX289" s="71" t="s">
        <v>3</v>
      </c>
      <c r="BY289" s="341" t="s">
        <v>10</v>
      </c>
      <c r="BZ289" s="341" t="s">
        <v>12</v>
      </c>
      <c r="CA289" s="342" t="s">
        <v>13</v>
      </c>
      <c r="CB289" s="71" t="s">
        <v>4</v>
      </c>
      <c r="CC289" s="341" t="s">
        <v>10</v>
      </c>
      <c r="CD289" s="341" t="s">
        <v>12</v>
      </c>
      <c r="CE289" s="342" t="s">
        <v>13</v>
      </c>
      <c r="CF289" s="71" t="s">
        <v>5</v>
      </c>
      <c r="CG289" s="341" t="s">
        <v>10</v>
      </c>
      <c r="CH289" s="341" t="s">
        <v>12</v>
      </c>
      <c r="CI289" s="342" t="s">
        <v>13</v>
      </c>
      <c r="CJ289" s="71" t="s">
        <v>6</v>
      </c>
      <c r="CK289" s="341" t="s">
        <v>10</v>
      </c>
      <c r="CL289" s="341" t="s">
        <v>12</v>
      </c>
      <c r="CM289" s="342" t="s">
        <v>13</v>
      </c>
    </row>
    <row r="290" spans="1:91" ht="16" customHeight="1" thickBot="1">
      <c r="B290" s="10"/>
      <c r="C290" s="411" t="s">
        <v>11</v>
      </c>
      <c r="D290" s="412"/>
      <c r="E290" s="412"/>
      <c r="F290" s="412"/>
      <c r="G290" s="41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2"/>
      <c r="T290" s="13"/>
      <c r="U290" s="411" t="s">
        <v>16</v>
      </c>
      <c r="V290" s="412"/>
      <c r="W290" s="412"/>
      <c r="X290" s="412"/>
      <c r="Y290" s="412"/>
      <c r="Z290" s="412"/>
      <c r="AA290" s="412"/>
      <c r="AB290" s="412"/>
      <c r="AC290" s="412"/>
      <c r="AD290" s="412"/>
      <c r="AE290" s="412"/>
      <c r="AF290" s="412"/>
      <c r="AG290" s="412"/>
      <c r="AH290" s="412"/>
      <c r="AI290" s="412"/>
      <c r="AJ290" s="412"/>
      <c r="AK290" s="413"/>
      <c r="AL290" s="46"/>
      <c r="AM290" s="411" t="s">
        <v>15</v>
      </c>
      <c r="AN290" s="412"/>
      <c r="AO290" s="412"/>
      <c r="AP290" s="412"/>
      <c r="AQ290" s="412"/>
      <c r="AR290" s="412"/>
      <c r="AS290" s="412"/>
      <c r="AT290" s="412"/>
      <c r="AU290" s="412"/>
      <c r="AV290" s="412"/>
      <c r="AW290" s="412"/>
      <c r="AX290" s="412"/>
      <c r="AY290" s="412"/>
      <c r="AZ290" s="412"/>
      <c r="BA290" s="412"/>
      <c r="BB290" s="412"/>
      <c r="BC290" s="413"/>
      <c r="BD290" s="46"/>
      <c r="BE290" s="411" t="s">
        <v>14</v>
      </c>
      <c r="BF290" s="412"/>
      <c r="BG290" s="412"/>
      <c r="BH290" s="412"/>
      <c r="BI290" s="412"/>
      <c r="BJ290" s="412"/>
      <c r="BK290" s="412"/>
      <c r="BL290" s="412"/>
      <c r="BM290" s="412"/>
      <c r="BN290" s="412"/>
      <c r="BO290" s="412"/>
      <c r="BP290" s="412"/>
      <c r="BQ290" s="412"/>
      <c r="BR290" s="412"/>
      <c r="BS290" s="412"/>
      <c r="BT290" s="412"/>
      <c r="BU290" s="413"/>
      <c r="BW290" s="371" t="s">
        <v>7</v>
      </c>
      <c r="BX290" s="181" t="s">
        <v>2</v>
      </c>
      <c r="BY290" s="190"/>
      <c r="BZ290" s="190"/>
      <c r="CA290" s="191"/>
      <c r="CB290" s="181" t="s">
        <v>2</v>
      </c>
      <c r="CC290" s="190"/>
      <c r="CD290" s="190"/>
      <c r="CE290" s="191"/>
      <c r="CF290" s="181" t="s">
        <v>2</v>
      </c>
      <c r="CG290" s="190"/>
      <c r="CH290" s="190"/>
      <c r="CI290" s="191"/>
      <c r="CJ290" s="181" t="s">
        <v>2</v>
      </c>
      <c r="CK290" s="190"/>
      <c r="CL290" s="190"/>
      <c r="CM290" s="191"/>
    </row>
    <row r="291" spans="1:91" ht="14" thickBot="1">
      <c r="B291" s="10"/>
      <c r="C291" s="406" t="s">
        <v>10</v>
      </c>
      <c r="D291" s="407"/>
      <c r="E291" s="407"/>
      <c r="F291" s="407"/>
      <c r="G291" s="407"/>
      <c r="H291" s="9"/>
      <c r="I291" s="419" t="s">
        <v>12</v>
      </c>
      <c r="J291" s="420"/>
      <c r="K291" s="420"/>
      <c r="L291" s="420"/>
      <c r="M291" s="421"/>
      <c r="N291" s="9"/>
      <c r="O291" s="417" t="s">
        <v>13</v>
      </c>
      <c r="P291" s="417"/>
      <c r="Q291" s="417"/>
      <c r="R291" s="417"/>
      <c r="S291" s="418"/>
      <c r="T291" s="9"/>
      <c r="U291" s="406" t="s">
        <v>10</v>
      </c>
      <c r="V291" s="407"/>
      <c r="W291" s="407"/>
      <c r="X291" s="407"/>
      <c r="Y291" s="407"/>
      <c r="Z291" s="9"/>
      <c r="AA291" s="419" t="s">
        <v>12</v>
      </c>
      <c r="AB291" s="420"/>
      <c r="AC291" s="420"/>
      <c r="AD291" s="420"/>
      <c r="AE291" s="421"/>
      <c r="AF291" s="9"/>
      <c r="AG291" s="407" t="s">
        <v>13</v>
      </c>
      <c r="AH291" s="407"/>
      <c r="AI291" s="407"/>
      <c r="AJ291" s="407"/>
      <c r="AK291" s="422"/>
      <c r="AL291" s="9"/>
      <c r="AM291" s="406" t="s">
        <v>10</v>
      </c>
      <c r="AN291" s="407"/>
      <c r="AO291" s="407"/>
      <c r="AP291" s="407"/>
      <c r="AQ291" s="407"/>
      <c r="AR291" s="9"/>
      <c r="AS291" s="419" t="s">
        <v>12</v>
      </c>
      <c r="AT291" s="420"/>
      <c r="AU291" s="420"/>
      <c r="AV291" s="420"/>
      <c r="AW291" s="421"/>
      <c r="AX291" s="9"/>
      <c r="AY291" s="407" t="s">
        <v>13</v>
      </c>
      <c r="AZ291" s="407"/>
      <c r="BA291" s="407"/>
      <c r="BB291" s="407"/>
      <c r="BC291" s="422"/>
      <c r="BD291" s="9"/>
      <c r="BE291" s="406" t="s">
        <v>10</v>
      </c>
      <c r="BF291" s="407"/>
      <c r="BG291" s="407"/>
      <c r="BH291" s="407"/>
      <c r="BI291" s="407"/>
      <c r="BJ291" s="9"/>
      <c r="BK291" s="419" t="s">
        <v>12</v>
      </c>
      <c r="BL291" s="420"/>
      <c r="BM291" s="420"/>
      <c r="BN291" s="420"/>
      <c r="BO291" s="421"/>
      <c r="BP291" s="9"/>
      <c r="BQ291" s="407" t="s">
        <v>13</v>
      </c>
      <c r="BR291" s="407"/>
      <c r="BS291" s="407"/>
      <c r="BT291" s="407"/>
      <c r="BU291" s="422"/>
      <c r="BW291" s="372"/>
      <c r="BX291" s="180" t="s">
        <v>1</v>
      </c>
      <c r="BY291" s="192"/>
      <c r="BZ291" s="192"/>
      <c r="CA291" s="193"/>
      <c r="CB291" s="180" t="s">
        <v>1</v>
      </c>
      <c r="CC291" s="192"/>
      <c r="CD291" s="192"/>
      <c r="CE291" s="193"/>
      <c r="CF291" s="180" t="s">
        <v>1</v>
      </c>
      <c r="CG291" s="192"/>
      <c r="CH291" s="192"/>
      <c r="CI291" s="193"/>
      <c r="CJ291" s="180" t="s">
        <v>1</v>
      </c>
      <c r="CK291" s="192"/>
      <c r="CL291" s="192"/>
      <c r="CM291" s="193"/>
    </row>
    <row r="292" spans="1:91" ht="14" thickBot="1">
      <c r="B292" s="10"/>
      <c r="C292" s="5"/>
      <c r="D292" s="6" t="s">
        <v>7</v>
      </c>
      <c r="E292" s="6" t="s">
        <v>8</v>
      </c>
      <c r="F292" s="6" t="s">
        <v>17</v>
      </c>
      <c r="G292" s="7" t="s">
        <v>9</v>
      </c>
      <c r="H292" s="1"/>
      <c r="I292" s="5"/>
      <c r="J292" s="6" t="s">
        <v>7</v>
      </c>
      <c r="K292" s="6" t="s">
        <v>8</v>
      </c>
      <c r="L292" s="6" t="s">
        <v>17</v>
      </c>
      <c r="M292" s="7" t="s">
        <v>9</v>
      </c>
      <c r="N292" s="1"/>
      <c r="O292" s="8"/>
      <c r="P292" s="6" t="s">
        <v>7</v>
      </c>
      <c r="Q292" s="6" t="s">
        <v>8</v>
      </c>
      <c r="R292" s="6" t="s">
        <v>17</v>
      </c>
      <c r="S292" s="7" t="s">
        <v>9</v>
      </c>
      <c r="T292" s="1"/>
      <c r="U292" s="10"/>
      <c r="V292" s="5" t="s">
        <v>7</v>
      </c>
      <c r="W292" s="6" t="s">
        <v>8</v>
      </c>
      <c r="X292" s="6" t="s">
        <v>17</v>
      </c>
      <c r="Y292" s="7" t="s">
        <v>9</v>
      </c>
      <c r="Z292" s="1"/>
      <c r="AA292" s="50"/>
      <c r="AB292" s="5" t="s">
        <v>7</v>
      </c>
      <c r="AC292" s="6" t="s">
        <v>8</v>
      </c>
      <c r="AD292" s="6" t="s">
        <v>17</v>
      </c>
      <c r="AE292" s="7" t="s">
        <v>9</v>
      </c>
      <c r="AF292" s="1"/>
      <c r="AG292" s="50"/>
      <c r="AH292" s="5" t="s">
        <v>7</v>
      </c>
      <c r="AI292" s="6" t="s">
        <v>8</v>
      </c>
      <c r="AJ292" s="6" t="s">
        <v>17</v>
      </c>
      <c r="AK292" s="7" t="s">
        <v>9</v>
      </c>
      <c r="AL292" s="1"/>
      <c r="AM292" s="50"/>
      <c r="AN292" s="6" t="s">
        <v>7</v>
      </c>
      <c r="AO292" s="6" t="s">
        <v>8</v>
      </c>
      <c r="AP292" s="6" t="s">
        <v>17</v>
      </c>
      <c r="AQ292" s="7" t="s">
        <v>9</v>
      </c>
      <c r="AR292" s="1"/>
      <c r="AS292" s="50"/>
      <c r="AT292" s="6" t="s">
        <v>7</v>
      </c>
      <c r="AU292" s="6" t="s">
        <v>8</v>
      </c>
      <c r="AV292" s="6" t="s">
        <v>17</v>
      </c>
      <c r="AW292" s="7" t="s">
        <v>9</v>
      </c>
      <c r="AX292" s="1"/>
      <c r="AY292" s="50"/>
      <c r="AZ292" s="6" t="s">
        <v>7</v>
      </c>
      <c r="BA292" s="6" t="s">
        <v>8</v>
      </c>
      <c r="BB292" s="6" t="s">
        <v>17</v>
      </c>
      <c r="BC292" s="7" t="s">
        <v>9</v>
      </c>
      <c r="BD292" s="1"/>
      <c r="BE292" s="50"/>
      <c r="BF292" s="6" t="s">
        <v>7</v>
      </c>
      <c r="BG292" s="6" t="s">
        <v>8</v>
      </c>
      <c r="BH292" s="6" t="s">
        <v>17</v>
      </c>
      <c r="BI292" s="7" t="s">
        <v>9</v>
      </c>
      <c r="BJ292" s="1"/>
      <c r="BK292" s="50"/>
      <c r="BL292" s="6" t="s">
        <v>7</v>
      </c>
      <c r="BM292" s="6" t="s">
        <v>8</v>
      </c>
      <c r="BN292" s="6" t="s">
        <v>17</v>
      </c>
      <c r="BO292" s="7" t="s">
        <v>9</v>
      </c>
      <c r="BP292" s="1"/>
      <c r="BQ292" s="50"/>
      <c r="BR292" s="6" t="s">
        <v>7</v>
      </c>
      <c r="BS292" s="6" t="s">
        <v>8</v>
      </c>
      <c r="BT292" s="6" t="s">
        <v>17</v>
      </c>
      <c r="BU292" s="7" t="s">
        <v>9</v>
      </c>
      <c r="BW292" s="373"/>
      <c r="BX292" s="156" t="s">
        <v>0</v>
      </c>
      <c r="BY292" s="194"/>
      <c r="BZ292" s="194"/>
      <c r="CA292" s="195"/>
      <c r="CB292" s="156" t="s">
        <v>0</v>
      </c>
      <c r="CC292" s="194"/>
      <c r="CD292" s="194"/>
      <c r="CE292" s="195"/>
      <c r="CF292" s="156" t="s">
        <v>0</v>
      </c>
      <c r="CG292" s="194"/>
      <c r="CH292" s="194"/>
      <c r="CI292" s="195"/>
      <c r="CJ292" s="156" t="s">
        <v>0</v>
      </c>
      <c r="CK292" s="194"/>
      <c r="CL292" s="194"/>
      <c r="CM292" s="195"/>
    </row>
    <row r="293" spans="1:91" ht="16" thickBot="1">
      <c r="A293" s="34"/>
      <c r="B293" s="34"/>
      <c r="C293" s="14"/>
      <c r="D293" s="15"/>
      <c r="E293" s="15"/>
      <c r="F293" s="15"/>
      <c r="G293" s="15"/>
      <c r="H293" s="15"/>
      <c r="I293" s="14"/>
      <c r="J293" s="15"/>
      <c r="K293" s="15"/>
      <c r="L293" s="15"/>
      <c r="M293" s="15"/>
      <c r="N293" s="15"/>
      <c r="O293" s="14"/>
      <c r="P293" s="15"/>
      <c r="Q293" s="15"/>
      <c r="R293" s="15"/>
      <c r="S293" s="15"/>
      <c r="T293" s="15"/>
      <c r="U293" s="14"/>
      <c r="V293" s="15"/>
      <c r="W293" s="15"/>
      <c r="X293" s="15"/>
      <c r="Y293" s="15"/>
      <c r="Z293" s="15"/>
      <c r="AA293" s="14"/>
      <c r="AB293" s="15"/>
      <c r="AC293" s="15"/>
      <c r="AD293" s="15"/>
      <c r="AE293" s="15"/>
      <c r="AF293" s="15"/>
      <c r="AG293" s="14"/>
      <c r="AH293" s="15"/>
      <c r="AI293" s="15"/>
      <c r="AJ293" s="15"/>
      <c r="AK293" s="15"/>
      <c r="AL293" s="15"/>
      <c r="AM293" s="14"/>
      <c r="AN293" s="15"/>
      <c r="AO293" s="15"/>
      <c r="AP293" s="15"/>
      <c r="AQ293" s="15"/>
      <c r="AR293" s="15"/>
      <c r="AS293" s="14"/>
      <c r="AT293" s="15"/>
      <c r="AU293" s="15"/>
      <c r="AV293" s="15"/>
      <c r="AW293" s="15"/>
      <c r="AX293" s="15"/>
      <c r="AY293" s="14"/>
      <c r="AZ293" s="15"/>
      <c r="BA293" s="15"/>
      <c r="BB293" s="15"/>
      <c r="BC293" s="15"/>
      <c r="BD293" s="15"/>
      <c r="BE293" s="14"/>
      <c r="BF293" s="15"/>
      <c r="BG293" s="15"/>
      <c r="BH293" s="15"/>
      <c r="BI293" s="15"/>
      <c r="BJ293" s="15"/>
      <c r="BK293" s="14"/>
      <c r="BL293" s="15"/>
      <c r="BM293" s="15"/>
      <c r="BN293" s="15"/>
      <c r="BO293" s="15"/>
      <c r="BP293" s="15"/>
      <c r="BQ293" s="14"/>
      <c r="BR293" s="15"/>
      <c r="BS293" s="15"/>
      <c r="BT293" s="15"/>
      <c r="BU293" s="15"/>
      <c r="BV293" s="35"/>
      <c r="BW293" s="189"/>
      <c r="BX293" s="72" t="s">
        <v>27</v>
      </c>
      <c r="BY293" s="73">
        <f>BY290+BY291+BY292</f>
        <v>0</v>
      </c>
      <c r="BZ293" s="73">
        <f>BZ290+BZ291+BZ292</f>
        <v>0</v>
      </c>
      <c r="CA293" s="74">
        <f>CA290+CA291+CA292</f>
        <v>0</v>
      </c>
      <c r="CB293" s="72" t="s">
        <v>27</v>
      </c>
      <c r="CC293" s="73">
        <f>CC290+CC291+CC292</f>
        <v>0</v>
      </c>
      <c r="CD293" s="73">
        <f>CD290+CD291+CD292</f>
        <v>0</v>
      </c>
      <c r="CE293" s="74">
        <f>CE290+CE291+CE292</f>
        <v>0</v>
      </c>
      <c r="CF293" s="72" t="s">
        <v>27</v>
      </c>
      <c r="CG293" s="73">
        <f>CG290+CG291+CG292</f>
        <v>0</v>
      </c>
      <c r="CH293" s="73">
        <f>CH290+CH291+CH292</f>
        <v>0</v>
      </c>
      <c r="CI293" s="74">
        <f>CI290+CI291+CI292</f>
        <v>0</v>
      </c>
      <c r="CJ293" s="72" t="s">
        <v>27</v>
      </c>
      <c r="CK293" s="73">
        <f>CK290+CK291+CK292</f>
        <v>0</v>
      </c>
      <c r="CL293" s="73">
        <f>CL290+CL291+CL292</f>
        <v>0</v>
      </c>
      <c r="CM293" s="74">
        <f>CM290+CM291+CM292</f>
        <v>0</v>
      </c>
    </row>
    <row r="294" spans="1:91" ht="15" customHeight="1">
      <c r="A294" s="43" t="s">
        <v>18</v>
      </c>
      <c r="B294" s="36"/>
      <c r="C294" s="18"/>
      <c r="D294" s="58" t="e">
        <f>BY290/BY293</f>
        <v>#DIV/0!</v>
      </c>
      <c r="E294" s="62"/>
      <c r="F294" s="62"/>
      <c r="G294" s="62"/>
      <c r="H294" s="87"/>
      <c r="I294" s="88"/>
      <c r="J294" s="86" t="e">
        <f>BZ290/BZ293</f>
        <v>#DIV/0!</v>
      </c>
      <c r="K294" s="62"/>
      <c r="L294" s="62"/>
      <c r="M294" s="62"/>
      <c r="N294" s="87"/>
      <c r="O294" s="88"/>
      <c r="P294" s="86" t="e">
        <f>CA290/CA293</f>
        <v>#DIV/0!</v>
      </c>
      <c r="Q294" s="62"/>
      <c r="R294" s="62"/>
      <c r="S294" s="62"/>
      <c r="T294" s="87"/>
      <c r="U294" s="97"/>
      <c r="V294" s="86" t="e">
        <f>CC290/CC293</f>
        <v>#DIV/0!</v>
      </c>
      <c r="W294" s="62"/>
      <c r="X294" s="62"/>
      <c r="Y294" s="62"/>
      <c r="Z294" s="87"/>
      <c r="AA294" s="88"/>
      <c r="AB294" s="86" t="e">
        <f>CD290/CD293</f>
        <v>#DIV/0!</v>
      </c>
      <c r="AC294" s="62"/>
      <c r="AD294" s="62"/>
      <c r="AE294" s="62"/>
      <c r="AF294" s="87"/>
      <c r="AG294" s="88"/>
      <c r="AH294" s="86" t="e">
        <f>CE290/CE293</f>
        <v>#DIV/0!</v>
      </c>
      <c r="AI294" s="62"/>
      <c r="AJ294" s="62"/>
      <c r="AK294" s="62"/>
      <c r="AL294" s="87"/>
      <c r="AM294" s="88"/>
      <c r="AN294" s="86" t="e">
        <f>CG290/CG293</f>
        <v>#DIV/0!</v>
      </c>
      <c r="AO294" s="62"/>
      <c r="AP294" s="62"/>
      <c r="AQ294" s="62"/>
      <c r="AR294" s="87"/>
      <c r="AS294" s="88"/>
      <c r="AT294" s="86" t="e">
        <f>CH290/CH293</f>
        <v>#DIV/0!</v>
      </c>
      <c r="AU294" s="62"/>
      <c r="AV294" s="62"/>
      <c r="AW294" s="62"/>
      <c r="AX294" s="87"/>
      <c r="AY294" s="88"/>
      <c r="AZ294" s="86" t="e">
        <f>CI290/CI293</f>
        <v>#DIV/0!</v>
      </c>
      <c r="BA294" s="62"/>
      <c r="BB294" s="62"/>
      <c r="BC294" s="62"/>
      <c r="BD294" s="87"/>
      <c r="BE294" s="88"/>
      <c r="BF294" s="86" t="e">
        <f>CK290/CK293</f>
        <v>#DIV/0!</v>
      </c>
      <c r="BG294" s="62"/>
      <c r="BH294" s="62"/>
      <c r="BI294" s="62"/>
      <c r="BJ294" s="87"/>
      <c r="BK294" s="88"/>
      <c r="BL294" s="86" t="e">
        <f>CL290/CL293</f>
        <v>#DIV/0!</v>
      </c>
      <c r="BM294" s="62"/>
      <c r="BN294" s="62"/>
      <c r="BO294" s="62"/>
      <c r="BP294" s="87"/>
      <c r="BQ294" s="88"/>
      <c r="BR294" s="86" t="e">
        <f>CM290/CM293</f>
        <v>#DIV/0!</v>
      </c>
      <c r="BS294" s="62"/>
      <c r="BT294" s="62"/>
      <c r="BU294" s="62"/>
      <c r="BV294" s="35"/>
      <c r="BW294" s="374" t="s">
        <v>60</v>
      </c>
      <c r="BX294" s="157" t="s">
        <v>2</v>
      </c>
      <c r="BY294" s="196"/>
      <c r="BZ294" s="196"/>
      <c r="CA294" s="197"/>
      <c r="CB294" s="157" t="s">
        <v>2</v>
      </c>
      <c r="CC294" s="196"/>
      <c r="CD294" s="196"/>
      <c r="CE294" s="197"/>
      <c r="CF294" s="157" t="s">
        <v>2</v>
      </c>
      <c r="CG294" s="196"/>
      <c r="CH294" s="196"/>
      <c r="CI294" s="197"/>
      <c r="CJ294" s="157" t="s">
        <v>2</v>
      </c>
      <c r="CK294" s="196"/>
      <c r="CL294" s="196"/>
      <c r="CM294" s="197"/>
    </row>
    <row r="295" spans="1:91" ht="15">
      <c r="A295" s="44" t="s">
        <v>19</v>
      </c>
      <c r="B295" s="36"/>
      <c r="C295" s="18"/>
      <c r="D295" s="87"/>
      <c r="E295" s="61" t="e">
        <f>BY294/BY297</f>
        <v>#DIV/0!</v>
      </c>
      <c r="F295" s="62"/>
      <c r="G295" s="62"/>
      <c r="H295" s="87"/>
      <c r="I295" s="88"/>
      <c r="J295" s="87"/>
      <c r="K295" s="61" t="e">
        <f>BZ294/BZ297</f>
        <v>#DIV/0!</v>
      </c>
      <c r="L295" s="62"/>
      <c r="M295" s="62"/>
      <c r="N295" s="87"/>
      <c r="O295" s="88"/>
      <c r="P295" s="87"/>
      <c r="Q295" s="61" t="e">
        <f>CA294/CA297</f>
        <v>#DIV/0!</v>
      </c>
      <c r="R295" s="62"/>
      <c r="S295" s="62"/>
      <c r="T295" s="87"/>
      <c r="U295" s="97"/>
      <c r="V295" s="87"/>
      <c r="W295" s="61" t="e">
        <f>CC294/CC297</f>
        <v>#DIV/0!</v>
      </c>
      <c r="X295" s="62"/>
      <c r="Y295" s="62"/>
      <c r="Z295" s="87"/>
      <c r="AA295" s="88"/>
      <c r="AB295" s="87"/>
      <c r="AC295" s="61" t="e">
        <f>CD294/CD297</f>
        <v>#DIV/0!</v>
      </c>
      <c r="AD295" s="62"/>
      <c r="AE295" s="62"/>
      <c r="AF295" s="87"/>
      <c r="AG295" s="88"/>
      <c r="AH295" s="87"/>
      <c r="AI295" s="61" t="e">
        <f>CE294/CE297</f>
        <v>#DIV/0!</v>
      </c>
      <c r="AJ295" s="62"/>
      <c r="AK295" s="62"/>
      <c r="AL295" s="87"/>
      <c r="AM295" s="88"/>
      <c r="AN295" s="87"/>
      <c r="AO295" s="61" t="e">
        <f>CG294/CG297</f>
        <v>#DIV/0!</v>
      </c>
      <c r="AP295" s="62"/>
      <c r="AQ295" s="62"/>
      <c r="AR295" s="87"/>
      <c r="AS295" s="88"/>
      <c r="AT295" s="87"/>
      <c r="AU295" s="61" t="e">
        <f>CH294/CH297</f>
        <v>#DIV/0!</v>
      </c>
      <c r="AV295" s="62"/>
      <c r="AW295" s="62"/>
      <c r="AX295" s="87"/>
      <c r="AY295" s="88"/>
      <c r="AZ295" s="87"/>
      <c r="BA295" s="61" t="e">
        <f>CI294/CI297</f>
        <v>#DIV/0!</v>
      </c>
      <c r="BB295" s="62"/>
      <c r="BC295" s="62"/>
      <c r="BD295" s="87"/>
      <c r="BE295" s="88"/>
      <c r="BF295" s="87"/>
      <c r="BG295" s="61" t="e">
        <f>CK294/CK297</f>
        <v>#DIV/0!</v>
      </c>
      <c r="BH295" s="62"/>
      <c r="BI295" s="62"/>
      <c r="BJ295" s="87"/>
      <c r="BK295" s="88"/>
      <c r="BL295" s="87"/>
      <c r="BM295" s="61" t="e">
        <f>CL294/CL297</f>
        <v>#DIV/0!</v>
      </c>
      <c r="BN295" s="62"/>
      <c r="BO295" s="62"/>
      <c r="BP295" s="87"/>
      <c r="BQ295" s="88"/>
      <c r="BR295" s="87"/>
      <c r="BS295" s="61" t="e">
        <f>CM294/CM297</f>
        <v>#DIV/0!</v>
      </c>
      <c r="BT295" s="62"/>
      <c r="BU295" s="62"/>
      <c r="BV295" s="35"/>
      <c r="BW295" s="375"/>
      <c r="BX295" s="182" t="s">
        <v>1</v>
      </c>
      <c r="BY295" s="198"/>
      <c r="BZ295" s="198"/>
      <c r="CA295" s="199"/>
      <c r="CB295" s="182" t="s">
        <v>1</v>
      </c>
      <c r="CC295" s="198"/>
      <c r="CD295" s="198"/>
      <c r="CE295" s="199"/>
      <c r="CF295" s="182" t="s">
        <v>1</v>
      </c>
      <c r="CG295" s="198"/>
      <c r="CH295" s="198"/>
      <c r="CI295" s="199"/>
      <c r="CJ295" s="182" t="s">
        <v>1</v>
      </c>
      <c r="CK295" s="198"/>
      <c r="CL295" s="198"/>
      <c r="CM295" s="199"/>
    </row>
    <row r="296" spans="1:91" ht="16" thickBot="1">
      <c r="A296" s="44" t="s">
        <v>20</v>
      </c>
      <c r="B296" s="36"/>
      <c r="C296" s="18"/>
      <c r="D296" s="87"/>
      <c r="E296" s="62"/>
      <c r="F296" s="63" t="e">
        <f>BY298/BY301</f>
        <v>#DIV/0!</v>
      </c>
      <c r="G296" s="62"/>
      <c r="H296" s="87"/>
      <c r="I296" s="88"/>
      <c r="J296" s="87"/>
      <c r="K296" s="62"/>
      <c r="L296" s="63" t="e">
        <f>BZ298/BZ301</f>
        <v>#DIV/0!</v>
      </c>
      <c r="M296" s="62"/>
      <c r="N296" s="87"/>
      <c r="O296" s="88"/>
      <c r="P296" s="87"/>
      <c r="Q296" s="62"/>
      <c r="R296" s="63" t="e">
        <f>CA298/CA301</f>
        <v>#DIV/0!</v>
      </c>
      <c r="S296" s="62"/>
      <c r="T296" s="87"/>
      <c r="U296" s="97"/>
      <c r="V296" s="87"/>
      <c r="W296" s="62"/>
      <c r="X296" s="63" t="e">
        <f>CC298/CC301</f>
        <v>#DIV/0!</v>
      </c>
      <c r="Y296" s="62"/>
      <c r="Z296" s="87"/>
      <c r="AA296" s="88"/>
      <c r="AB296" s="87"/>
      <c r="AC296" s="62"/>
      <c r="AD296" s="63" t="e">
        <f>CD298/CD301</f>
        <v>#DIV/0!</v>
      </c>
      <c r="AE296" s="62"/>
      <c r="AF296" s="87"/>
      <c r="AG296" s="88"/>
      <c r="AH296" s="87"/>
      <c r="AI296" s="62"/>
      <c r="AJ296" s="63" t="e">
        <f>CE298/CE301</f>
        <v>#DIV/0!</v>
      </c>
      <c r="AK296" s="62"/>
      <c r="AL296" s="87"/>
      <c r="AM296" s="88"/>
      <c r="AN296" s="87"/>
      <c r="AO296" s="62"/>
      <c r="AP296" s="63" t="e">
        <f>CG298/CG301</f>
        <v>#DIV/0!</v>
      </c>
      <c r="AQ296" s="62"/>
      <c r="AR296" s="87"/>
      <c r="AS296" s="88"/>
      <c r="AT296" s="87"/>
      <c r="AU296" s="62"/>
      <c r="AV296" s="63" t="e">
        <f>CH298/CH301</f>
        <v>#DIV/0!</v>
      </c>
      <c r="AW296" s="62"/>
      <c r="AX296" s="87"/>
      <c r="AY296" s="88"/>
      <c r="AZ296" s="87"/>
      <c r="BA296" s="62"/>
      <c r="BB296" s="63" t="e">
        <f>CI298/CI301</f>
        <v>#DIV/0!</v>
      </c>
      <c r="BC296" s="62"/>
      <c r="BD296" s="87"/>
      <c r="BE296" s="88"/>
      <c r="BF296" s="87"/>
      <c r="BG296" s="62"/>
      <c r="BH296" s="63" t="e">
        <f>CK298/CK301</f>
        <v>#DIV/0!</v>
      </c>
      <c r="BI296" s="62"/>
      <c r="BJ296" s="87"/>
      <c r="BK296" s="88"/>
      <c r="BL296" s="87"/>
      <c r="BM296" s="62"/>
      <c r="BN296" s="63" t="e">
        <f>CL298/CL301</f>
        <v>#DIV/0!</v>
      </c>
      <c r="BO296" s="62"/>
      <c r="BP296" s="87"/>
      <c r="BQ296" s="88"/>
      <c r="BR296" s="87"/>
      <c r="BS296" s="62"/>
      <c r="BT296" s="63" t="e">
        <f>CM298/CM301</f>
        <v>#DIV/0!</v>
      </c>
      <c r="BU296" s="62"/>
      <c r="BV296" s="35"/>
      <c r="BW296" s="376"/>
      <c r="BX296" s="75" t="s">
        <v>0</v>
      </c>
      <c r="BY296" s="200"/>
      <c r="BZ296" s="200"/>
      <c r="CA296" s="201"/>
      <c r="CB296" s="75" t="s">
        <v>0</v>
      </c>
      <c r="CC296" s="200"/>
      <c r="CD296" s="200"/>
      <c r="CE296" s="201"/>
      <c r="CF296" s="75" t="s">
        <v>0</v>
      </c>
      <c r="CG296" s="200"/>
      <c r="CH296" s="200"/>
      <c r="CI296" s="201"/>
      <c r="CJ296" s="75" t="s">
        <v>0</v>
      </c>
      <c r="CK296" s="200"/>
      <c r="CL296" s="200"/>
      <c r="CM296" s="201"/>
    </row>
    <row r="297" spans="1:91" ht="16" thickBot="1">
      <c r="A297" s="45" t="s">
        <v>95</v>
      </c>
      <c r="B297" s="36"/>
      <c r="C297" s="18"/>
      <c r="D297" s="87"/>
      <c r="E297" s="62"/>
      <c r="F297" s="62"/>
      <c r="G297" s="64" t="e">
        <f>BY302/BY305</f>
        <v>#DIV/0!</v>
      </c>
      <c r="H297" s="87"/>
      <c r="I297" s="88"/>
      <c r="J297" s="87"/>
      <c r="K297" s="62"/>
      <c r="L297" s="62"/>
      <c r="M297" s="64" t="e">
        <f>BZ302/BZ305</f>
        <v>#DIV/0!</v>
      </c>
      <c r="N297" s="87"/>
      <c r="O297" s="88"/>
      <c r="P297" s="87"/>
      <c r="Q297" s="62"/>
      <c r="R297" s="62"/>
      <c r="S297" s="64" t="e">
        <f>CA302/CA305</f>
        <v>#DIV/0!</v>
      </c>
      <c r="T297" s="87"/>
      <c r="U297" s="97"/>
      <c r="V297" s="87"/>
      <c r="W297" s="62"/>
      <c r="X297" s="62"/>
      <c r="Y297" s="64" t="e">
        <f>CC302/CC305</f>
        <v>#DIV/0!</v>
      </c>
      <c r="Z297" s="87"/>
      <c r="AA297" s="88"/>
      <c r="AB297" s="87"/>
      <c r="AC297" s="62"/>
      <c r="AD297" s="62"/>
      <c r="AE297" s="64" t="e">
        <f>CD302/CD305</f>
        <v>#DIV/0!</v>
      </c>
      <c r="AF297" s="87"/>
      <c r="AG297" s="88"/>
      <c r="AH297" s="87"/>
      <c r="AI297" s="62"/>
      <c r="AJ297" s="62"/>
      <c r="AK297" s="64" t="e">
        <f>CE302/CE305</f>
        <v>#DIV/0!</v>
      </c>
      <c r="AL297" s="87"/>
      <c r="AM297" s="88"/>
      <c r="AN297" s="87"/>
      <c r="AO297" s="62"/>
      <c r="AP297" s="62"/>
      <c r="AQ297" s="64" t="e">
        <f>CG302/CG305</f>
        <v>#DIV/0!</v>
      </c>
      <c r="AR297" s="87"/>
      <c r="AS297" s="88"/>
      <c r="AT297" s="87"/>
      <c r="AU297" s="62"/>
      <c r="AV297" s="62"/>
      <c r="AW297" s="64" t="e">
        <f>CH302/CH305</f>
        <v>#DIV/0!</v>
      </c>
      <c r="AX297" s="87"/>
      <c r="AY297" s="88"/>
      <c r="AZ297" s="87"/>
      <c r="BA297" s="62"/>
      <c r="BB297" s="62"/>
      <c r="BC297" s="64" t="e">
        <f>CI302/CI305</f>
        <v>#DIV/0!</v>
      </c>
      <c r="BD297" s="87"/>
      <c r="BE297" s="88"/>
      <c r="BF297" s="87"/>
      <c r="BG297" s="62"/>
      <c r="BH297" s="62"/>
      <c r="BI297" s="64" t="e">
        <f>CK302/CK305</f>
        <v>#DIV/0!</v>
      </c>
      <c r="BJ297" s="87"/>
      <c r="BK297" s="88"/>
      <c r="BL297" s="87"/>
      <c r="BM297" s="62"/>
      <c r="BN297" s="62"/>
      <c r="BO297" s="64" t="e">
        <f>CL302/CL305</f>
        <v>#DIV/0!</v>
      </c>
      <c r="BP297" s="87"/>
      <c r="BQ297" s="88"/>
      <c r="BR297" s="87"/>
      <c r="BS297" s="62"/>
      <c r="BT297" s="62"/>
      <c r="BU297" s="64" t="e">
        <f>CM302/CM305</f>
        <v>#DIV/0!</v>
      </c>
      <c r="BV297" s="35"/>
      <c r="BW297" s="189"/>
      <c r="BX297" s="76" t="s">
        <v>27</v>
      </c>
      <c r="BY297" s="77">
        <f>BY294+BY295+BY296</f>
        <v>0</v>
      </c>
      <c r="BZ297" s="77">
        <f>BZ294+BZ295+BZ296</f>
        <v>0</v>
      </c>
      <c r="CA297" s="78">
        <f>CA294+CA295+CA296</f>
        <v>0</v>
      </c>
      <c r="CB297" s="76" t="s">
        <v>27</v>
      </c>
      <c r="CC297" s="77">
        <f>CC294+CC295+CC296</f>
        <v>0</v>
      </c>
      <c r="CD297" s="77">
        <f>CD294+CD295+CD296</f>
        <v>0</v>
      </c>
      <c r="CE297" s="78">
        <f>CE294+CE295+CE296</f>
        <v>0</v>
      </c>
      <c r="CF297" s="76" t="s">
        <v>27</v>
      </c>
      <c r="CG297" s="77">
        <f>CG294+CG295+CG296</f>
        <v>0</v>
      </c>
      <c r="CH297" s="77">
        <f>CH294+CH295+CH296</f>
        <v>0</v>
      </c>
      <c r="CI297" s="78">
        <f>CI294+CI295+CI296</f>
        <v>0</v>
      </c>
      <c r="CJ297" s="76" t="s">
        <v>27</v>
      </c>
      <c r="CK297" s="77">
        <f>CK294+CK295+CK296</f>
        <v>0</v>
      </c>
      <c r="CL297" s="77">
        <f>CL294+CL295+CL296</f>
        <v>0</v>
      </c>
      <c r="CM297" s="78">
        <f>CM294+CM295+CM296</f>
        <v>0</v>
      </c>
    </row>
    <row r="298" spans="1:91" ht="15" customHeight="1">
      <c r="A298" s="43" t="s">
        <v>21</v>
      </c>
      <c r="B298" s="36"/>
      <c r="C298" s="18"/>
      <c r="D298" s="59" t="e">
        <f>BY291/BY293</f>
        <v>#DIV/0!</v>
      </c>
      <c r="E298" s="62"/>
      <c r="F298" s="62"/>
      <c r="G298" s="62"/>
      <c r="H298" s="87"/>
      <c r="I298" s="88"/>
      <c r="J298" s="89" t="e">
        <f>BZ291/BZ293</f>
        <v>#DIV/0!</v>
      </c>
      <c r="K298" s="62"/>
      <c r="L298" s="62"/>
      <c r="M298" s="62"/>
      <c r="N298" s="87"/>
      <c r="O298" s="88"/>
      <c r="P298" s="89" t="e">
        <f>CA291/CA293</f>
        <v>#DIV/0!</v>
      </c>
      <c r="Q298" s="62"/>
      <c r="R298" s="62"/>
      <c r="S298" s="62"/>
      <c r="T298" s="87"/>
      <c r="U298" s="97"/>
      <c r="V298" s="89" t="e">
        <f>CC291/CC293</f>
        <v>#DIV/0!</v>
      </c>
      <c r="W298" s="62"/>
      <c r="X298" s="62"/>
      <c r="Y298" s="62"/>
      <c r="Z298" s="87"/>
      <c r="AA298" s="88"/>
      <c r="AB298" s="89" t="e">
        <f>CD291/CD293</f>
        <v>#DIV/0!</v>
      </c>
      <c r="AC298" s="62"/>
      <c r="AD298" s="62"/>
      <c r="AE298" s="62"/>
      <c r="AF298" s="87"/>
      <c r="AG298" s="88"/>
      <c r="AH298" s="89" t="e">
        <f>CE291/CE293</f>
        <v>#DIV/0!</v>
      </c>
      <c r="AI298" s="62"/>
      <c r="AJ298" s="62"/>
      <c r="AK298" s="62"/>
      <c r="AL298" s="87"/>
      <c r="AM298" s="88"/>
      <c r="AN298" s="89" t="e">
        <f>CG291/CG293</f>
        <v>#DIV/0!</v>
      </c>
      <c r="AO298" s="62"/>
      <c r="AP298" s="62"/>
      <c r="AQ298" s="62"/>
      <c r="AR298" s="87"/>
      <c r="AS298" s="88"/>
      <c r="AT298" s="89" t="e">
        <f>CH291/CH293</f>
        <v>#DIV/0!</v>
      </c>
      <c r="AU298" s="62"/>
      <c r="AV298" s="62"/>
      <c r="AW298" s="62"/>
      <c r="AX298" s="87"/>
      <c r="AY298" s="88"/>
      <c r="AZ298" s="89" t="e">
        <f>CI291/CI293</f>
        <v>#DIV/0!</v>
      </c>
      <c r="BA298" s="62"/>
      <c r="BB298" s="62"/>
      <c r="BC298" s="62"/>
      <c r="BD298" s="87"/>
      <c r="BE298" s="88"/>
      <c r="BF298" s="89" t="e">
        <f>CK291/CK293</f>
        <v>#DIV/0!</v>
      </c>
      <c r="BG298" s="62"/>
      <c r="BH298" s="62"/>
      <c r="BI298" s="62"/>
      <c r="BJ298" s="87"/>
      <c r="BK298" s="88"/>
      <c r="BL298" s="89" t="e">
        <f>CL291/CL293</f>
        <v>#DIV/0!</v>
      </c>
      <c r="BM298" s="62"/>
      <c r="BN298" s="62"/>
      <c r="BO298" s="62"/>
      <c r="BP298" s="87"/>
      <c r="BQ298" s="88"/>
      <c r="BR298" s="89" t="e">
        <f>CM291/CM293</f>
        <v>#DIV/0!</v>
      </c>
      <c r="BS298" s="62"/>
      <c r="BT298" s="62"/>
      <c r="BU298" s="62"/>
      <c r="BV298" s="35"/>
      <c r="BW298" s="377" t="s">
        <v>61</v>
      </c>
      <c r="BX298" s="183" t="s">
        <v>2</v>
      </c>
      <c r="BY298" s="202"/>
      <c r="BZ298" s="202"/>
      <c r="CA298" s="203"/>
      <c r="CB298" s="183" t="s">
        <v>2</v>
      </c>
      <c r="CC298" s="202"/>
      <c r="CD298" s="202"/>
      <c r="CE298" s="203"/>
      <c r="CF298" s="183" t="s">
        <v>2</v>
      </c>
      <c r="CG298" s="202"/>
      <c r="CH298" s="202"/>
      <c r="CI298" s="203"/>
      <c r="CJ298" s="183" t="s">
        <v>2</v>
      </c>
      <c r="CK298" s="202"/>
      <c r="CL298" s="202"/>
      <c r="CM298" s="203"/>
    </row>
    <row r="299" spans="1:91" ht="15">
      <c r="A299" s="44" t="s">
        <v>22</v>
      </c>
      <c r="B299" s="36"/>
      <c r="C299" s="18"/>
      <c r="D299" s="87"/>
      <c r="E299" s="61" t="e">
        <f>BY295/BY297</f>
        <v>#DIV/0!</v>
      </c>
      <c r="F299" s="62"/>
      <c r="G299" s="62"/>
      <c r="H299" s="87"/>
      <c r="I299" s="88"/>
      <c r="J299" s="87"/>
      <c r="K299" s="61" t="e">
        <f>BZ295/BZ297</f>
        <v>#DIV/0!</v>
      </c>
      <c r="L299" s="62"/>
      <c r="M299" s="62"/>
      <c r="N299" s="87"/>
      <c r="O299" s="88"/>
      <c r="P299" s="87"/>
      <c r="Q299" s="61" t="e">
        <f>CA295/CA297</f>
        <v>#DIV/0!</v>
      </c>
      <c r="R299" s="62"/>
      <c r="S299" s="62"/>
      <c r="T299" s="87"/>
      <c r="U299" s="97"/>
      <c r="V299" s="87"/>
      <c r="W299" s="61" t="e">
        <f>CC295/CC297</f>
        <v>#DIV/0!</v>
      </c>
      <c r="X299" s="62"/>
      <c r="Y299" s="62"/>
      <c r="Z299" s="87"/>
      <c r="AA299" s="88"/>
      <c r="AB299" s="87"/>
      <c r="AC299" s="61" t="e">
        <f>CD295/CD297</f>
        <v>#DIV/0!</v>
      </c>
      <c r="AD299" s="62"/>
      <c r="AE299" s="62"/>
      <c r="AF299" s="87"/>
      <c r="AG299" s="88"/>
      <c r="AH299" s="87"/>
      <c r="AI299" s="61" t="e">
        <f>CE295/CE297</f>
        <v>#DIV/0!</v>
      </c>
      <c r="AJ299" s="62"/>
      <c r="AK299" s="62"/>
      <c r="AL299" s="87"/>
      <c r="AM299" s="88"/>
      <c r="AN299" s="87"/>
      <c r="AO299" s="61" t="e">
        <f>CG295/CG297</f>
        <v>#DIV/0!</v>
      </c>
      <c r="AP299" s="62"/>
      <c r="AQ299" s="62"/>
      <c r="AR299" s="87"/>
      <c r="AS299" s="88"/>
      <c r="AT299" s="87"/>
      <c r="AU299" s="61" t="e">
        <f>CH295/CH297</f>
        <v>#DIV/0!</v>
      </c>
      <c r="AV299" s="62"/>
      <c r="AW299" s="62"/>
      <c r="AX299" s="87"/>
      <c r="AY299" s="88"/>
      <c r="AZ299" s="87"/>
      <c r="BA299" s="61" t="e">
        <f>CI295/CI297</f>
        <v>#DIV/0!</v>
      </c>
      <c r="BB299" s="62"/>
      <c r="BC299" s="62"/>
      <c r="BD299" s="87"/>
      <c r="BE299" s="88"/>
      <c r="BF299" s="87"/>
      <c r="BG299" s="61" t="e">
        <f>CK295/CK297</f>
        <v>#DIV/0!</v>
      </c>
      <c r="BH299" s="62"/>
      <c r="BI299" s="62"/>
      <c r="BJ299" s="87"/>
      <c r="BK299" s="88"/>
      <c r="BL299" s="87"/>
      <c r="BM299" s="61" t="e">
        <f>CL295/CL297</f>
        <v>#DIV/0!</v>
      </c>
      <c r="BN299" s="62"/>
      <c r="BO299" s="62"/>
      <c r="BP299" s="87"/>
      <c r="BQ299" s="88"/>
      <c r="BR299" s="87"/>
      <c r="BS299" s="61" t="e">
        <f>CM295/CM297</f>
        <v>#DIV/0!</v>
      </c>
      <c r="BT299" s="62"/>
      <c r="BU299" s="62"/>
      <c r="BV299" s="35"/>
      <c r="BW299" s="378"/>
      <c r="BX299" s="184" t="s">
        <v>1</v>
      </c>
      <c r="BY299" s="204"/>
      <c r="BZ299" s="204"/>
      <c r="CA299" s="205"/>
      <c r="CB299" s="184" t="s">
        <v>1</v>
      </c>
      <c r="CC299" s="204"/>
      <c r="CD299" s="204"/>
      <c r="CE299" s="205"/>
      <c r="CF299" s="184" t="s">
        <v>1</v>
      </c>
      <c r="CG299" s="204"/>
      <c r="CH299" s="204"/>
      <c r="CI299" s="205"/>
      <c r="CJ299" s="184" t="s">
        <v>1</v>
      </c>
      <c r="CK299" s="204"/>
      <c r="CL299" s="204"/>
      <c r="CM299" s="205"/>
    </row>
    <row r="300" spans="1:91" ht="16" thickBot="1">
      <c r="A300" s="44" t="s">
        <v>23</v>
      </c>
      <c r="B300" s="36"/>
      <c r="C300" s="18"/>
      <c r="D300" s="87"/>
      <c r="E300" s="62"/>
      <c r="F300" s="63" t="e">
        <f>BY299/BY301</f>
        <v>#DIV/0!</v>
      </c>
      <c r="G300" s="62"/>
      <c r="H300" s="87"/>
      <c r="I300" s="88"/>
      <c r="J300" s="87"/>
      <c r="K300" s="62"/>
      <c r="L300" s="63" t="e">
        <f>BZ299/BZ301</f>
        <v>#DIV/0!</v>
      </c>
      <c r="M300" s="62"/>
      <c r="N300" s="87"/>
      <c r="O300" s="88"/>
      <c r="P300" s="87"/>
      <c r="Q300" s="62"/>
      <c r="R300" s="63" t="e">
        <f>CA299/CA301</f>
        <v>#DIV/0!</v>
      </c>
      <c r="S300" s="62"/>
      <c r="T300" s="87"/>
      <c r="U300" s="97"/>
      <c r="V300" s="87"/>
      <c r="W300" s="62"/>
      <c r="X300" s="63" t="e">
        <f>CC299/CC301</f>
        <v>#DIV/0!</v>
      </c>
      <c r="Y300" s="62"/>
      <c r="Z300" s="87"/>
      <c r="AA300" s="88"/>
      <c r="AB300" s="87"/>
      <c r="AC300" s="62"/>
      <c r="AD300" s="63" t="e">
        <f>CD299/CD301</f>
        <v>#DIV/0!</v>
      </c>
      <c r="AE300" s="62"/>
      <c r="AF300" s="87"/>
      <c r="AG300" s="88"/>
      <c r="AH300" s="87"/>
      <c r="AI300" s="62"/>
      <c r="AJ300" s="63" t="e">
        <f>CE299/CE301</f>
        <v>#DIV/0!</v>
      </c>
      <c r="AK300" s="62"/>
      <c r="AL300" s="87"/>
      <c r="AM300" s="88"/>
      <c r="AN300" s="87"/>
      <c r="AO300" s="62"/>
      <c r="AP300" s="63" t="e">
        <f>CG299/CG301</f>
        <v>#DIV/0!</v>
      </c>
      <c r="AQ300" s="62"/>
      <c r="AR300" s="87"/>
      <c r="AS300" s="88"/>
      <c r="AT300" s="87"/>
      <c r="AU300" s="62"/>
      <c r="AV300" s="63" t="e">
        <f>CH299/CH301</f>
        <v>#DIV/0!</v>
      </c>
      <c r="AW300" s="62"/>
      <c r="AX300" s="87"/>
      <c r="AY300" s="88"/>
      <c r="AZ300" s="87"/>
      <c r="BA300" s="62"/>
      <c r="BB300" s="63" t="e">
        <f>CI299/CI301</f>
        <v>#DIV/0!</v>
      </c>
      <c r="BC300" s="62"/>
      <c r="BD300" s="87"/>
      <c r="BE300" s="88"/>
      <c r="BF300" s="87"/>
      <c r="BG300" s="62"/>
      <c r="BH300" s="63" t="e">
        <f>CK299/CK301</f>
        <v>#DIV/0!</v>
      </c>
      <c r="BI300" s="62"/>
      <c r="BJ300" s="87"/>
      <c r="BK300" s="88"/>
      <c r="BL300" s="87"/>
      <c r="BM300" s="62"/>
      <c r="BN300" s="63" t="e">
        <f>CL299/CL301</f>
        <v>#DIV/0!</v>
      </c>
      <c r="BO300" s="62"/>
      <c r="BP300" s="87"/>
      <c r="BQ300" s="88"/>
      <c r="BR300" s="87"/>
      <c r="BS300" s="62"/>
      <c r="BT300" s="63" t="e">
        <f>CM299/CM301</f>
        <v>#DIV/0!</v>
      </c>
      <c r="BU300" s="62"/>
      <c r="BV300" s="35"/>
      <c r="BW300" s="379"/>
      <c r="BX300" s="79" t="s">
        <v>0</v>
      </c>
      <c r="BY300" s="206"/>
      <c r="BZ300" s="206"/>
      <c r="CA300" s="207"/>
      <c r="CB300" s="79" t="s">
        <v>0</v>
      </c>
      <c r="CC300" s="206"/>
      <c r="CD300" s="206"/>
      <c r="CE300" s="207"/>
      <c r="CF300" s="79" t="s">
        <v>0</v>
      </c>
      <c r="CG300" s="206"/>
      <c r="CH300" s="206"/>
      <c r="CI300" s="207"/>
      <c r="CJ300" s="79" t="s">
        <v>0</v>
      </c>
      <c r="CK300" s="206"/>
      <c r="CL300" s="206"/>
      <c r="CM300" s="207"/>
    </row>
    <row r="301" spans="1:91" ht="16" thickBot="1">
      <c r="A301" s="45" t="s">
        <v>96</v>
      </c>
      <c r="B301" s="36"/>
      <c r="C301" s="23"/>
      <c r="D301" s="90"/>
      <c r="E301" s="65"/>
      <c r="F301" s="65"/>
      <c r="G301" s="66" t="e">
        <f>BY303/BY305</f>
        <v>#DIV/0!</v>
      </c>
      <c r="H301" s="90"/>
      <c r="I301" s="91"/>
      <c r="J301" s="90"/>
      <c r="K301" s="65"/>
      <c r="L301" s="65"/>
      <c r="M301" s="66" t="e">
        <f>BZ303/BZ305</f>
        <v>#DIV/0!</v>
      </c>
      <c r="N301" s="90"/>
      <c r="O301" s="91"/>
      <c r="P301" s="90"/>
      <c r="Q301" s="65"/>
      <c r="R301" s="65"/>
      <c r="S301" s="66" t="e">
        <f>CA303/CA305</f>
        <v>#DIV/0!</v>
      </c>
      <c r="T301" s="90"/>
      <c r="U301" s="97"/>
      <c r="V301" s="90"/>
      <c r="W301" s="65"/>
      <c r="X301" s="65"/>
      <c r="Y301" s="66" t="e">
        <f>CC303/CC305</f>
        <v>#DIV/0!</v>
      </c>
      <c r="Z301" s="90"/>
      <c r="AA301" s="91"/>
      <c r="AB301" s="90"/>
      <c r="AC301" s="65"/>
      <c r="AD301" s="65"/>
      <c r="AE301" s="66" t="e">
        <f>CD303/CD305</f>
        <v>#DIV/0!</v>
      </c>
      <c r="AF301" s="90"/>
      <c r="AG301" s="91"/>
      <c r="AH301" s="90"/>
      <c r="AI301" s="65"/>
      <c r="AJ301" s="65"/>
      <c r="AK301" s="66" t="e">
        <f>CE303/CE305</f>
        <v>#DIV/0!</v>
      </c>
      <c r="AL301" s="90"/>
      <c r="AM301" s="91"/>
      <c r="AN301" s="90"/>
      <c r="AO301" s="65"/>
      <c r="AP301" s="65"/>
      <c r="AQ301" s="66" t="e">
        <f>CG303/CG305</f>
        <v>#DIV/0!</v>
      </c>
      <c r="AR301" s="90"/>
      <c r="AS301" s="91"/>
      <c r="AT301" s="90"/>
      <c r="AU301" s="65"/>
      <c r="AV301" s="65"/>
      <c r="AW301" s="66" t="e">
        <f>CH303/CH305</f>
        <v>#DIV/0!</v>
      </c>
      <c r="AX301" s="90"/>
      <c r="AY301" s="91"/>
      <c r="AZ301" s="90"/>
      <c r="BA301" s="65"/>
      <c r="BB301" s="65"/>
      <c r="BC301" s="66" t="e">
        <f>CI303/CI305</f>
        <v>#DIV/0!</v>
      </c>
      <c r="BD301" s="90"/>
      <c r="BE301" s="91"/>
      <c r="BF301" s="90"/>
      <c r="BG301" s="65"/>
      <c r="BH301" s="65"/>
      <c r="BI301" s="66" t="e">
        <f>CK303/CK305</f>
        <v>#DIV/0!</v>
      </c>
      <c r="BJ301" s="90"/>
      <c r="BK301" s="91"/>
      <c r="BL301" s="90"/>
      <c r="BM301" s="65"/>
      <c r="BN301" s="65"/>
      <c r="BO301" s="66" t="e">
        <f>CL303/CL305</f>
        <v>#DIV/0!</v>
      </c>
      <c r="BP301" s="90"/>
      <c r="BQ301" s="91"/>
      <c r="BR301" s="90"/>
      <c r="BS301" s="65"/>
      <c r="BT301" s="65"/>
      <c r="BU301" s="66" t="e">
        <f>CM303/CM305</f>
        <v>#DIV/0!</v>
      </c>
      <c r="BV301" s="35"/>
      <c r="BW301" s="189"/>
      <c r="BX301" s="72" t="s">
        <v>27</v>
      </c>
      <c r="BY301" s="73">
        <f>BY298+BY299+BY300</f>
        <v>0</v>
      </c>
      <c r="BZ301" s="73">
        <f>BZ298+BZ299+BZ300</f>
        <v>0</v>
      </c>
      <c r="CA301" s="74">
        <f>CA298+CA299+CA300</f>
        <v>0</v>
      </c>
      <c r="CB301" s="72" t="s">
        <v>27</v>
      </c>
      <c r="CC301" s="73">
        <f>CC298+CC299+CC300</f>
        <v>0</v>
      </c>
      <c r="CD301" s="73">
        <f>CD298+CD299+CD300</f>
        <v>0</v>
      </c>
      <c r="CE301" s="74">
        <f>CE298+CE299+CE300</f>
        <v>0</v>
      </c>
      <c r="CF301" s="72" t="s">
        <v>27</v>
      </c>
      <c r="CG301" s="73">
        <f>CG298+CG299+CG300</f>
        <v>0</v>
      </c>
      <c r="CH301" s="73">
        <f>CH298+CH299+CH300</f>
        <v>0</v>
      </c>
      <c r="CI301" s="74">
        <f>CI298+CI299+CI300</f>
        <v>0</v>
      </c>
      <c r="CJ301" s="72" t="s">
        <v>27</v>
      </c>
      <c r="CK301" s="73">
        <f>CK298+CK299+CK300</f>
        <v>0</v>
      </c>
      <c r="CL301" s="73">
        <f>CL298+CL299+CL300</f>
        <v>0</v>
      </c>
      <c r="CM301" s="74">
        <f>CM298+CM299+CM300</f>
        <v>0</v>
      </c>
    </row>
    <row r="302" spans="1:91" ht="15" customHeight="1">
      <c r="A302" s="43" t="s">
        <v>24</v>
      </c>
      <c r="B302" s="36"/>
      <c r="C302" s="28"/>
      <c r="D302" s="60" t="e">
        <f>BY292/BY293</f>
        <v>#DIV/0!</v>
      </c>
      <c r="E302" s="67"/>
      <c r="F302" s="67"/>
      <c r="G302" s="67"/>
      <c r="H302" s="93"/>
      <c r="I302" s="94"/>
      <c r="J302" s="92" t="e">
        <f>BZ292/BZ293</f>
        <v>#DIV/0!</v>
      </c>
      <c r="K302" s="67"/>
      <c r="L302" s="67"/>
      <c r="M302" s="67"/>
      <c r="N302" s="93"/>
      <c r="O302" s="94"/>
      <c r="P302" s="92" t="e">
        <f>CA292/CA293</f>
        <v>#DIV/0!</v>
      </c>
      <c r="Q302" s="67"/>
      <c r="R302" s="67"/>
      <c r="S302" s="67"/>
      <c r="T302" s="93"/>
      <c r="U302" s="97"/>
      <c r="V302" s="92" t="e">
        <f>CC292/CC293</f>
        <v>#DIV/0!</v>
      </c>
      <c r="W302" s="67"/>
      <c r="X302" s="67"/>
      <c r="Y302" s="67"/>
      <c r="Z302" s="93"/>
      <c r="AA302" s="94"/>
      <c r="AB302" s="92" t="e">
        <f>CD292/CD293</f>
        <v>#DIV/0!</v>
      </c>
      <c r="AC302" s="67"/>
      <c r="AD302" s="67"/>
      <c r="AE302" s="67"/>
      <c r="AF302" s="93"/>
      <c r="AG302" s="94"/>
      <c r="AH302" s="92" t="e">
        <f>CE292/CE293</f>
        <v>#DIV/0!</v>
      </c>
      <c r="AI302" s="67"/>
      <c r="AJ302" s="67"/>
      <c r="AK302" s="67"/>
      <c r="AL302" s="93"/>
      <c r="AM302" s="94"/>
      <c r="AN302" s="92" t="e">
        <f>CG292/CG293</f>
        <v>#DIV/0!</v>
      </c>
      <c r="AO302" s="67"/>
      <c r="AP302" s="67"/>
      <c r="AQ302" s="67"/>
      <c r="AR302" s="93"/>
      <c r="AS302" s="94"/>
      <c r="AT302" s="92" t="e">
        <f>CH292/CH293</f>
        <v>#DIV/0!</v>
      </c>
      <c r="AU302" s="67"/>
      <c r="AV302" s="67"/>
      <c r="AW302" s="67"/>
      <c r="AX302" s="93"/>
      <c r="AY302" s="94"/>
      <c r="AZ302" s="92" t="e">
        <f>CI292/CI293</f>
        <v>#DIV/0!</v>
      </c>
      <c r="BA302" s="67"/>
      <c r="BB302" s="67"/>
      <c r="BC302" s="67"/>
      <c r="BD302" s="93"/>
      <c r="BE302" s="94"/>
      <c r="BF302" s="92" t="e">
        <f>CK292/CK293</f>
        <v>#DIV/0!</v>
      </c>
      <c r="BG302" s="67"/>
      <c r="BH302" s="67"/>
      <c r="BI302" s="67"/>
      <c r="BJ302" s="93"/>
      <c r="BK302" s="94"/>
      <c r="BL302" s="92" t="e">
        <f>CL292/CL293</f>
        <v>#DIV/0!</v>
      </c>
      <c r="BM302" s="67"/>
      <c r="BN302" s="67"/>
      <c r="BO302" s="67"/>
      <c r="BP302" s="93"/>
      <c r="BQ302" s="94"/>
      <c r="BR302" s="92" t="e">
        <f>CM292/CM293</f>
        <v>#DIV/0!</v>
      </c>
      <c r="BS302" s="67"/>
      <c r="BT302" s="67"/>
      <c r="BU302" s="67"/>
      <c r="BV302" s="35"/>
      <c r="BW302" s="380" t="s">
        <v>62</v>
      </c>
      <c r="BX302" s="80" t="s">
        <v>2</v>
      </c>
      <c r="BY302" s="208"/>
      <c r="BZ302" s="208"/>
      <c r="CA302" s="209"/>
      <c r="CB302" s="80" t="s">
        <v>2</v>
      </c>
      <c r="CC302" s="208"/>
      <c r="CD302" s="208"/>
      <c r="CE302" s="209"/>
      <c r="CF302" s="80" t="s">
        <v>2</v>
      </c>
      <c r="CG302" s="208"/>
      <c r="CH302" s="208"/>
      <c r="CI302" s="209"/>
      <c r="CJ302" s="80" t="s">
        <v>2</v>
      </c>
      <c r="CK302" s="208"/>
      <c r="CL302" s="208"/>
      <c r="CM302" s="209"/>
    </row>
    <row r="303" spans="1:91" ht="15">
      <c r="A303" s="44" t="s">
        <v>25</v>
      </c>
      <c r="B303" s="36"/>
      <c r="C303" s="28"/>
      <c r="D303" s="93"/>
      <c r="E303" s="68" t="e">
        <f>BY296/BY297</f>
        <v>#DIV/0!</v>
      </c>
      <c r="F303" s="67"/>
      <c r="G303" s="67"/>
      <c r="H303" s="93"/>
      <c r="I303" s="94"/>
      <c r="J303" s="93"/>
      <c r="K303" s="68" t="e">
        <f>BZ296/BZ297</f>
        <v>#DIV/0!</v>
      </c>
      <c r="L303" s="67"/>
      <c r="M303" s="67"/>
      <c r="N303" s="93"/>
      <c r="O303" s="94"/>
      <c r="P303" s="93"/>
      <c r="Q303" s="68" t="e">
        <f>CA296/CA297</f>
        <v>#DIV/0!</v>
      </c>
      <c r="R303" s="67"/>
      <c r="S303" s="67"/>
      <c r="T303" s="93"/>
      <c r="U303" s="94"/>
      <c r="V303" s="93"/>
      <c r="W303" s="68" t="e">
        <f>CC296/CC297</f>
        <v>#DIV/0!</v>
      </c>
      <c r="X303" s="67"/>
      <c r="Y303" s="67"/>
      <c r="Z303" s="93"/>
      <c r="AA303" s="94"/>
      <c r="AB303" s="93"/>
      <c r="AC303" s="68" t="e">
        <f>CD296/CD297</f>
        <v>#DIV/0!</v>
      </c>
      <c r="AD303" s="67"/>
      <c r="AE303" s="67"/>
      <c r="AF303" s="93"/>
      <c r="AG303" s="94"/>
      <c r="AH303" s="93"/>
      <c r="AI303" s="68" t="e">
        <f>CE296/CE297</f>
        <v>#DIV/0!</v>
      </c>
      <c r="AJ303" s="67"/>
      <c r="AK303" s="67"/>
      <c r="AL303" s="93"/>
      <c r="AM303" s="94"/>
      <c r="AN303" s="93"/>
      <c r="AO303" s="68" t="e">
        <f>CG296/CG297</f>
        <v>#DIV/0!</v>
      </c>
      <c r="AP303" s="67"/>
      <c r="AQ303" s="67"/>
      <c r="AR303" s="93"/>
      <c r="AS303" s="94"/>
      <c r="AT303" s="93"/>
      <c r="AU303" s="68" t="e">
        <f>CH296/CH297</f>
        <v>#DIV/0!</v>
      </c>
      <c r="AV303" s="67"/>
      <c r="AW303" s="67"/>
      <c r="AX303" s="93"/>
      <c r="AY303" s="94"/>
      <c r="AZ303" s="93"/>
      <c r="BA303" s="68" t="e">
        <f>CI296/CI297</f>
        <v>#DIV/0!</v>
      </c>
      <c r="BB303" s="67"/>
      <c r="BC303" s="67"/>
      <c r="BD303" s="93"/>
      <c r="BE303" s="94"/>
      <c r="BF303" s="93"/>
      <c r="BG303" s="68" t="e">
        <f>CK296/CK297</f>
        <v>#DIV/0!</v>
      </c>
      <c r="BH303" s="67"/>
      <c r="BI303" s="67"/>
      <c r="BJ303" s="93"/>
      <c r="BK303" s="94"/>
      <c r="BL303" s="93"/>
      <c r="BM303" s="68" t="e">
        <f>CL296/CL297</f>
        <v>#DIV/0!</v>
      </c>
      <c r="BN303" s="67"/>
      <c r="BO303" s="67"/>
      <c r="BP303" s="93"/>
      <c r="BQ303" s="94"/>
      <c r="BR303" s="93"/>
      <c r="BS303" s="68" t="e">
        <f>CM296/CM297</f>
        <v>#DIV/0!</v>
      </c>
      <c r="BT303" s="67"/>
      <c r="BU303" s="67"/>
      <c r="BV303" s="35"/>
      <c r="BW303" s="381"/>
      <c r="BX303" s="159" t="s">
        <v>1</v>
      </c>
      <c r="BY303" s="210"/>
      <c r="BZ303" s="210"/>
      <c r="CA303" s="211"/>
      <c r="CB303" s="159" t="s">
        <v>1</v>
      </c>
      <c r="CC303" s="210"/>
      <c r="CD303" s="210"/>
      <c r="CE303" s="211"/>
      <c r="CF303" s="159" t="s">
        <v>1</v>
      </c>
      <c r="CG303" s="210"/>
      <c r="CH303" s="210"/>
      <c r="CI303" s="211"/>
      <c r="CJ303" s="159" t="s">
        <v>1</v>
      </c>
      <c r="CK303" s="210"/>
      <c r="CL303" s="210"/>
      <c r="CM303" s="211"/>
    </row>
    <row r="304" spans="1:91" ht="16" thickBot="1">
      <c r="A304" s="44" t="s">
        <v>26</v>
      </c>
      <c r="B304" s="36"/>
      <c r="C304" s="28"/>
      <c r="D304" s="93"/>
      <c r="E304" s="67"/>
      <c r="F304" s="69" t="e">
        <f>BY300/BY301</f>
        <v>#DIV/0!</v>
      </c>
      <c r="G304" s="67"/>
      <c r="H304" s="93"/>
      <c r="I304" s="94"/>
      <c r="J304" s="93"/>
      <c r="K304" s="67"/>
      <c r="L304" s="69" t="e">
        <f>BZ300/BZ301</f>
        <v>#DIV/0!</v>
      </c>
      <c r="M304" s="67"/>
      <c r="N304" s="93"/>
      <c r="O304" s="94"/>
      <c r="P304" s="93"/>
      <c r="Q304" s="67"/>
      <c r="R304" s="69" t="e">
        <f>CA300/CA301</f>
        <v>#DIV/0!</v>
      </c>
      <c r="S304" s="67"/>
      <c r="T304" s="93"/>
      <c r="U304" s="94"/>
      <c r="V304" s="93"/>
      <c r="W304" s="67"/>
      <c r="X304" s="69" t="e">
        <f>CC300/CC301</f>
        <v>#DIV/0!</v>
      </c>
      <c r="Y304" s="67"/>
      <c r="Z304" s="93"/>
      <c r="AA304" s="94"/>
      <c r="AB304" s="93"/>
      <c r="AC304" s="67"/>
      <c r="AD304" s="69" t="e">
        <f>CD300/CD301</f>
        <v>#DIV/0!</v>
      </c>
      <c r="AE304" s="67"/>
      <c r="AF304" s="93"/>
      <c r="AG304" s="94"/>
      <c r="AH304" s="93"/>
      <c r="AI304" s="67"/>
      <c r="AJ304" s="69" t="e">
        <f>CE300/CE301</f>
        <v>#DIV/0!</v>
      </c>
      <c r="AK304" s="67"/>
      <c r="AL304" s="93"/>
      <c r="AM304" s="94"/>
      <c r="AN304" s="93"/>
      <c r="AO304" s="67"/>
      <c r="AP304" s="69" t="e">
        <f>CG300/CG301</f>
        <v>#DIV/0!</v>
      </c>
      <c r="AQ304" s="67"/>
      <c r="AR304" s="93"/>
      <c r="AS304" s="94"/>
      <c r="AT304" s="93"/>
      <c r="AU304" s="67"/>
      <c r="AV304" s="69" t="e">
        <f>CH300/CH301</f>
        <v>#DIV/0!</v>
      </c>
      <c r="AW304" s="67"/>
      <c r="AX304" s="93"/>
      <c r="AY304" s="94"/>
      <c r="AZ304" s="93"/>
      <c r="BA304" s="67"/>
      <c r="BB304" s="69" t="e">
        <f>CI300/CI301</f>
        <v>#DIV/0!</v>
      </c>
      <c r="BC304" s="67"/>
      <c r="BD304" s="93"/>
      <c r="BE304" s="94"/>
      <c r="BF304" s="93"/>
      <c r="BG304" s="67"/>
      <c r="BH304" s="69" t="e">
        <f>CK300/CK301</f>
        <v>#DIV/0!</v>
      </c>
      <c r="BI304" s="67"/>
      <c r="BJ304" s="93"/>
      <c r="BK304" s="94"/>
      <c r="BL304" s="93"/>
      <c r="BM304" s="67"/>
      <c r="BN304" s="69" t="e">
        <f>CL300/CL301</f>
        <v>#DIV/0!</v>
      </c>
      <c r="BO304" s="67"/>
      <c r="BP304" s="93"/>
      <c r="BQ304" s="94"/>
      <c r="BR304" s="93"/>
      <c r="BS304" s="67"/>
      <c r="BT304" s="69" t="e">
        <f>CM300/CM301</f>
        <v>#DIV/0!</v>
      </c>
      <c r="BU304" s="67"/>
      <c r="BV304" s="35"/>
      <c r="BW304" s="382"/>
      <c r="BX304" s="158" t="s">
        <v>0</v>
      </c>
      <c r="BY304" s="212"/>
      <c r="BZ304" s="212"/>
      <c r="CA304" s="213"/>
      <c r="CB304" s="158" t="s">
        <v>0</v>
      </c>
      <c r="CC304" s="212"/>
      <c r="CD304" s="212"/>
      <c r="CE304" s="213"/>
      <c r="CF304" s="158" t="s">
        <v>0</v>
      </c>
      <c r="CG304" s="212"/>
      <c r="CH304" s="212"/>
      <c r="CI304" s="213"/>
      <c r="CJ304" s="158" t="s">
        <v>0</v>
      </c>
      <c r="CK304" s="212"/>
      <c r="CL304" s="212"/>
      <c r="CM304" s="213"/>
    </row>
    <row r="305" spans="1:91" ht="16" thickBot="1">
      <c r="A305" s="44" t="s">
        <v>97</v>
      </c>
      <c r="B305" s="36"/>
      <c r="C305" s="28"/>
      <c r="D305" s="93"/>
      <c r="E305" s="67"/>
      <c r="F305" s="67"/>
      <c r="G305" s="70" t="e">
        <f>BY304/BY305</f>
        <v>#DIV/0!</v>
      </c>
      <c r="H305" s="93"/>
      <c r="I305" s="94"/>
      <c r="J305" s="93"/>
      <c r="K305" s="67"/>
      <c r="L305" s="67"/>
      <c r="M305" s="70" t="e">
        <f>BZ304/BZ305</f>
        <v>#DIV/0!</v>
      </c>
      <c r="N305" s="93"/>
      <c r="O305" s="94"/>
      <c r="P305" s="93"/>
      <c r="Q305" s="67"/>
      <c r="R305" s="67"/>
      <c r="S305" s="70" t="e">
        <f>CA304/CA305</f>
        <v>#DIV/0!</v>
      </c>
      <c r="T305" s="93"/>
      <c r="U305" s="94"/>
      <c r="V305" s="93"/>
      <c r="W305" s="67"/>
      <c r="X305" s="67"/>
      <c r="Y305" s="70" t="e">
        <f>CC304/CC305</f>
        <v>#DIV/0!</v>
      </c>
      <c r="Z305" s="93"/>
      <c r="AA305" s="94"/>
      <c r="AB305" s="93"/>
      <c r="AC305" s="67"/>
      <c r="AD305" s="67"/>
      <c r="AE305" s="70" t="e">
        <f>CD304/CD305</f>
        <v>#DIV/0!</v>
      </c>
      <c r="AF305" s="93"/>
      <c r="AG305" s="94"/>
      <c r="AH305" s="93"/>
      <c r="AI305" s="67"/>
      <c r="AJ305" s="67"/>
      <c r="AK305" s="70" t="e">
        <f>CE304/CE305</f>
        <v>#DIV/0!</v>
      </c>
      <c r="AL305" s="93"/>
      <c r="AM305" s="94"/>
      <c r="AN305" s="93"/>
      <c r="AO305" s="67"/>
      <c r="AP305" s="67"/>
      <c r="AQ305" s="70" t="e">
        <f>CG304/CG305</f>
        <v>#DIV/0!</v>
      </c>
      <c r="AR305" s="93"/>
      <c r="AS305" s="94"/>
      <c r="AT305" s="93"/>
      <c r="AU305" s="67"/>
      <c r="AV305" s="67"/>
      <c r="AW305" s="70" t="e">
        <f>CH304/CH305</f>
        <v>#DIV/0!</v>
      </c>
      <c r="AX305" s="93"/>
      <c r="AY305" s="94"/>
      <c r="AZ305" s="93"/>
      <c r="BA305" s="67"/>
      <c r="BB305" s="67"/>
      <c r="BC305" s="70" t="e">
        <f>CI304/CI305</f>
        <v>#DIV/0!</v>
      </c>
      <c r="BD305" s="93"/>
      <c r="BE305" s="94"/>
      <c r="BF305" s="93"/>
      <c r="BG305" s="67"/>
      <c r="BH305" s="67"/>
      <c r="BI305" s="70" t="e">
        <f>CK304/CK305</f>
        <v>#DIV/0!</v>
      </c>
      <c r="BJ305" s="93"/>
      <c r="BK305" s="94"/>
      <c r="BL305" s="93"/>
      <c r="BM305" s="67"/>
      <c r="BN305" s="67"/>
      <c r="BO305" s="70" t="e">
        <f>CL304/CL305</f>
        <v>#DIV/0!</v>
      </c>
      <c r="BP305" s="93"/>
      <c r="BQ305" s="94"/>
      <c r="BR305" s="93"/>
      <c r="BS305" s="67"/>
      <c r="BT305" s="67"/>
      <c r="BU305" s="70" t="e">
        <f>CM304/CM305</f>
        <v>#DIV/0!</v>
      </c>
      <c r="BV305" s="35"/>
      <c r="BW305" s="187"/>
      <c r="BX305" s="81" t="s">
        <v>27</v>
      </c>
      <c r="BY305" s="82">
        <f>BY302+BY303+BY304</f>
        <v>0</v>
      </c>
      <c r="BZ305" s="82">
        <f>BZ302+BZ303+BZ304</f>
        <v>0</v>
      </c>
      <c r="CA305" s="83">
        <f>CA302+CA303+CA304</f>
        <v>0</v>
      </c>
      <c r="CB305" s="81" t="s">
        <v>27</v>
      </c>
      <c r="CC305" s="82">
        <f>CC302+CC303+CC304</f>
        <v>0</v>
      </c>
      <c r="CD305" s="82">
        <f>CD302+CD303+CD304</f>
        <v>0</v>
      </c>
      <c r="CE305" s="83">
        <f>CE302+CE303+CE304</f>
        <v>0</v>
      </c>
      <c r="CF305" s="81" t="s">
        <v>27</v>
      </c>
      <c r="CG305" s="82">
        <f>CG302+CG303+CG304</f>
        <v>0</v>
      </c>
      <c r="CH305" s="82">
        <f>CH302+CH303+CH304</f>
        <v>0</v>
      </c>
      <c r="CI305" s="83">
        <f>CI302+CI303+CI304</f>
        <v>0</v>
      </c>
      <c r="CJ305" s="81" t="s">
        <v>27</v>
      </c>
      <c r="CK305" s="82">
        <f>CK302+CK303+CK304</f>
        <v>0</v>
      </c>
      <c r="CL305" s="82">
        <f>CL302+CL303+CL304</f>
        <v>0</v>
      </c>
      <c r="CM305" s="83">
        <f>CM302+CM303+CM304</f>
        <v>0</v>
      </c>
    </row>
    <row r="306" spans="1:91" ht="16" thickBot="1">
      <c r="A306" s="40"/>
      <c r="B306" s="41"/>
      <c r="C306" s="32"/>
      <c r="D306" s="42"/>
      <c r="E306" s="33"/>
      <c r="F306" s="33"/>
      <c r="G306" s="33"/>
      <c r="H306" s="42"/>
      <c r="I306" s="32"/>
      <c r="J306" s="42"/>
      <c r="K306" s="33"/>
      <c r="L306" s="33"/>
      <c r="M306" s="33"/>
      <c r="N306" s="42"/>
      <c r="O306" s="32"/>
      <c r="P306" s="42"/>
      <c r="Q306" s="33"/>
      <c r="R306" s="33"/>
      <c r="S306" s="33"/>
      <c r="T306" s="42"/>
      <c r="U306" s="32"/>
      <c r="V306" s="42"/>
      <c r="W306" s="33"/>
      <c r="X306" s="33"/>
      <c r="Y306" s="33"/>
      <c r="Z306" s="42"/>
      <c r="AA306" s="32"/>
      <c r="AB306" s="42"/>
      <c r="AC306" s="33"/>
      <c r="AD306" s="33"/>
      <c r="AE306" s="33"/>
      <c r="AF306" s="42"/>
      <c r="AG306" s="32"/>
      <c r="AH306" s="42"/>
      <c r="AI306" s="33"/>
      <c r="AJ306" s="33"/>
      <c r="AK306" s="33"/>
      <c r="AL306" s="42"/>
      <c r="AM306" s="32"/>
      <c r="AN306" s="42"/>
      <c r="AO306" s="33"/>
      <c r="AP306" s="33"/>
      <c r="AQ306" s="33"/>
      <c r="AR306" s="42"/>
      <c r="AS306" s="32"/>
      <c r="AT306" s="42"/>
      <c r="AU306" s="33"/>
      <c r="AV306" s="33"/>
      <c r="AW306" s="33"/>
      <c r="AX306" s="42"/>
      <c r="AY306" s="32"/>
      <c r="AZ306" s="42"/>
      <c r="BA306" s="33"/>
      <c r="BB306" s="33"/>
      <c r="BC306" s="33"/>
      <c r="BD306" s="42"/>
      <c r="BE306" s="32"/>
      <c r="BF306" s="42"/>
      <c r="BG306" s="33"/>
      <c r="BH306" s="33"/>
      <c r="BI306" s="33"/>
      <c r="BJ306" s="42"/>
      <c r="BK306" s="32"/>
      <c r="BL306" s="42"/>
      <c r="BM306" s="33"/>
      <c r="BN306" s="33"/>
      <c r="BO306" s="33"/>
      <c r="BP306" s="42"/>
      <c r="BQ306" s="32"/>
      <c r="BR306" s="42"/>
      <c r="BS306" s="33"/>
      <c r="BT306" s="33"/>
      <c r="BU306" s="33"/>
      <c r="BV306" s="35"/>
      <c r="BW306" s="187"/>
      <c r="BX306" s="84" t="s">
        <v>28</v>
      </c>
      <c r="BY306" s="85">
        <f>(BY297+BY301+BY305)-BY308</f>
        <v>0</v>
      </c>
      <c r="BZ306" s="85">
        <f t="shared" ref="BZ306" si="75">(BZ297+BZ301+BZ305)-BZ308</f>
        <v>0</v>
      </c>
      <c r="CA306" s="85">
        <f t="shared" ref="CA306" si="76">(CA297+CA301+CA305)-CA308</f>
        <v>0</v>
      </c>
      <c r="CB306" s="84" t="s">
        <v>28</v>
      </c>
      <c r="CC306" s="85">
        <f t="shared" ref="CC306" si="77">(CC297+CC301+CC305)-CC308</f>
        <v>0</v>
      </c>
      <c r="CD306" s="85">
        <f t="shared" ref="CD306" si="78">(CD297+CD301+CD305)-CD308</f>
        <v>0</v>
      </c>
      <c r="CE306" s="85">
        <f t="shared" ref="CE306" si="79">(CE297+CE301+CE305)-CE308</f>
        <v>0</v>
      </c>
      <c r="CF306" s="84" t="s">
        <v>28</v>
      </c>
      <c r="CG306" s="85">
        <f t="shared" ref="CG306" si="80">(CG297+CG301+CG305)-CG308</f>
        <v>0</v>
      </c>
      <c r="CH306" s="85">
        <f t="shared" ref="CH306" si="81">(CH297+CH301+CH305)-CH308</f>
        <v>0</v>
      </c>
      <c r="CI306" s="85">
        <f t="shared" ref="CI306" si="82">(CI297+CI301+CI305)-CI308</f>
        <v>0</v>
      </c>
      <c r="CJ306" s="84" t="s">
        <v>28</v>
      </c>
      <c r="CK306" s="85">
        <f t="shared" ref="CK306" si="83">(CK297+CK301+CK305)-CK308</f>
        <v>0</v>
      </c>
      <c r="CL306" s="85">
        <f t="shared" ref="CL306" si="84">(CL297+CL301+CL305)-CL308</f>
        <v>0</v>
      </c>
      <c r="CM306" s="85">
        <f t="shared" ref="CM306" si="85">(CM297+CM301+CM305)-CM308</f>
        <v>0</v>
      </c>
    </row>
    <row r="307" spans="1:91" ht="16" thickBot="1">
      <c r="BW307" s="186"/>
      <c r="BX307" s="169" t="s">
        <v>58</v>
      </c>
      <c r="BY307" s="170"/>
      <c r="BZ307" s="170"/>
      <c r="CA307" s="170"/>
      <c r="CB307" s="171"/>
      <c r="CC307" s="171"/>
      <c r="CD307" s="171"/>
      <c r="CE307" s="171"/>
      <c r="CF307" s="171"/>
      <c r="CG307" s="171"/>
      <c r="CH307" s="171"/>
      <c r="CI307" s="171"/>
      <c r="CJ307" s="171"/>
      <c r="CK307" s="171"/>
      <c r="CL307" s="171"/>
      <c r="CM307" s="172"/>
    </row>
    <row r="308" spans="1:91" ht="15" thickBot="1">
      <c r="BW308" s="186"/>
      <c r="BX308" s="223" t="s">
        <v>73</v>
      </c>
      <c r="BY308" s="178"/>
      <c r="BZ308" s="178"/>
      <c r="CA308" s="178"/>
      <c r="CB308" s="214"/>
      <c r="CC308" s="179"/>
      <c r="CD308" s="179"/>
      <c r="CE308" s="179"/>
      <c r="CF308" s="214"/>
      <c r="CG308" s="179"/>
      <c r="CH308" s="179"/>
      <c r="CI308" s="179"/>
      <c r="CJ308" s="214"/>
      <c r="CK308" s="179"/>
      <c r="CL308" s="179"/>
      <c r="CM308" s="179"/>
    </row>
    <row r="309" spans="1:91" ht="15" thickBot="1">
      <c r="BW309" s="186"/>
      <c r="BX309" s="174" t="s">
        <v>59</v>
      </c>
      <c r="BY309" s="173"/>
      <c r="BZ309" s="173"/>
      <c r="CA309" s="173"/>
      <c r="CB309" s="173"/>
      <c r="CC309" s="173"/>
      <c r="CD309" s="173"/>
      <c r="CE309" s="173"/>
      <c r="CF309" s="173"/>
      <c r="CG309" s="173"/>
      <c r="CH309" s="173"/>
      <c r="CI309" s="173"/>
      <c r="CJ309" s="173"/>
      <c r="CK309" s="173"/>
      <c r="CL309" s="173"/>
      <c r="CM309" s="175"/>
    </row>
    <row r="310" spans="1:91" ht="21" thickBot="1">
      <c r="BW310" s="188"/>
      <c r="BX310" s="224" t="s">
        <v>74</v>
      </c>
      <c r="BY310" s="177" t="str">
        <f>IF(BY293&lt;&gt;BY306, "check", "")</f>
        <v/>
      </c>
      <c r="BZ310" s="177" t="str">
        <f t="shared" ref="BZ310:CA310" si="86">IF(BZ293&lt;&gt;BZ306, "check", "")</f>
        <v/>
      </c>
      <c r="CA310" s="177" t="str">
        <f t="shared" si="86"/>
        <v/>
      </c>
      <c r="CB310" s="225"/>
      <c r="CC310" s="177" t="str">
        <f>IF(CC293&lt;&gt;CC306, "check", "")</f>
        <v/>
      </c>
      <c r="CD310" s="177" t="str">
        <f t="shared" ref="CD310:CE310" si="87">IF(CD293&lt;&gt;CD306, "check", "")</f>
        <v/>
      </c>
      <c r="CE310" s="177" t="str">
        <f t="shared" si="87"/>
        <v/>
      </c>
      <c r="CF310" s="225"/>
      <c r="CG310" s="177" t="str">
        <f>IF(CG293&lt;&gt;CG306, "check", "")</f>
        <v/>
      </c>
      <c r="CH310" s="177" t="str">
        <f t="shared" ref="CH310:CI310" si="88">IF(CH293&lt;&gt;CH306, "check", "")</f>
        <v/>
      </c>
      <c r="CI310" s="177" t="str">
        <f t="shared" si="88"/>
        <v/>
      </c>
      <c r="CJ310" s="225"/>
      <c r="CK310" s="177" t="str">
        <f>IF(CK293&lt;&gt;CK306, "check", "")</f>
        <v/>
      </c>
      <c r="CL310" s="177" t="str">
        <f t="shared" ref="CL310:CM310" si="89">IF(CL293&lt;&gt;CL306, "check", "")</f>
        <v/>
      </c>
      <c r="CM310" s="177" t="str">
        <f t="shared" si="89"/>
        <v/>
      </c>
    </row>
    <row r="343" spans="1:91" ht="14" thickBot="1"/>
    <row r="344" spans="1:91" ht="16" thickBot="1">
      <c r="BW344" s="215"/>
      <c r="BX344" s="355" t="s">
        <v>43</v>
      </c>
      <c r="BY344" s="395" t="s">
        <v>57</v>
      </c>
      <c r="BZ344" s="396"/>
      <c r="CA344" s="396"/>
      <c r="CB344" s="396"/>
      <c r="CC344" s="396"/>
      <c r="CD344" s="396"/>
      <c r="CE344" s="396"/>
      <c r="CF344" s="396"/>
      <c r="CG344" s="396"/>
      <c r="CH344" s="396"/>
      <c r="CI344" s="396"/>
      <c r="CJ344" s="396"/>
      <c r="CK344" s="396"/>
      <c r="CL344" s="396"/>
      <c r="CM344" s="397"/>
    </row>
    <row r="345" spans="1:91" ht="16" thickBot="1">
      <c r="A345" s="164" t="str">
        <f>BX344</f>
        <v>YEAR</v>
      </c>
      <c r="B345" s="435" t="str">
        <f>BY344</f>
        <v>Assessment Name</v>
      </c>
      <c r="C345" s="436"/>
      <c r="D345" s="436"/>
      <c r="E345" s="436"/>
      <c r="F345" s="436"/>
      <c r="G345" s="436"/>
      <c r="H345" s="436"/>
      <c r="I345" s="436"/>
      <c r="J345" s="436"/>
      <c r="K345" s="436"/>
      <c r="L345" s="436"/>
      <c r="M345" s="436"/>
      <c r="N345" s="436"/>
      <c r="O345" s="436"/>
      <c r="P345" s="436"/>
      <c r="Q345" s="436"/>
      <c r="R345" s="436"/>
      <c r="S345" s="436"/>
      <c r="T345" s="436"/>
      <c r="U345" s="436"/>
      <c r="V345" s="436"/>
      <c r="W345" s="436"/>
      <c r="X345" s="436"/>
      <c r="Y345" s="436"/>
      <c r="Z345" s="436"/>
      <c r="AA345" s="436"/>
      <c r="AB345" s="436"/>
      <c r="AC345" s="436"/>
      <c r="AD345" s="436"/>
      <c r="AE345" s="436"/>
      <c r="AF345" s="436"/>
      <c r="AG345" s="436"/>
      <c r="AH345" s="436"/>
      <c r="AI345" s="436"/>
      <c r="AJ345" s="436"/>
      <c r="AK345" s="436"/>
      <c r="AL345" s="436"/>
      <c r="AM345" s="436"/>
      <c r="AN345" s="436"/>
      <c r="AO345" s="436"/>
      <c r="AP345" s="436"/>
      <c r="AQ345" s="436"/>
      <c r="AR345" s="436"/>
      <c r="AS345" s="436"/>
      <c r="AT345" s="436"/>
      <c r="AU345" s="436"/>
      <c r="AV345" s="436"/>
      <c r="AW345" s="436"/>
      <c r="AX345" s="436"/>
      <c r="AY345" s="436"/>
      <c r="AZ345" s="436"/>
      <c r="BA345" s="436"/>
      <c r="BB345" s="436"/>
      <c r="BC345" s="436"/>
      <c r="BD345" s="436"/>
      <c r="BE345" s="436"/>
      <c r="BF345" s="436"/>
      <c r="BG345" s="436"/>
      <c r="BH345" s="436"/>
      <c r="BI345" s="436"/>
      <c r="BJ345" s="436"/>
      <c r="BK345" s="436"/>
      <c r="BL345" s="436"/>
      <c r="BM345" s="436"/>
      <c r="BN345" s="436"/>
      <c r="BO345" s="436"/>
      <c r="BP345" s="436"/>
      <c r="BQ345" s="436"/>
      <c r="BR345" s="436"/>
      <c r="BS345" s="436"/>
      <c r="BT345" s="436"/>
      <c r="BU345" s="437"/>
      <c r="BW345" s="186"/>
      <c r="BX345" s="71" t="s">
        <v>3</v>
      </c>
      <c r="BY345" s="341" t="s">
        <v>10</v>
      </c>
      <c r="BZ345" s="341" t="s">
        <v>12</v>
      </c>
      <c r="CA345" s="342" t="s">
        <v>13</v>
      </c>
      <c r="CB345" s="71" t="s">
        <v>4</v>
      </c>
      <c r="CC345" s="341" t="s">
        <v>10</v>
      </c>
      <c r="CD345" s="341" t="s">
        <v>12</v>
      </c>
      <c r="CE345" s="342" t="s">
        <v>13</v>
      </c>
      <c r="CF345" s="71" t="s">
        <v>5</v>
      </c>
      <c r="CG345" s="341" t="s">
        <v>10</v>
      </c>
      <c r="CH345" s="341" t="s">
        <v>12</v>
      </c>
      <c r="CI345" s="342" t="s">
        <v>13</v>
      </c>
      <c r="CJ345" s="71" t="s">
        <v>6</v>
      </c>
      <c r="CK345" s="341" t="s">
        <v>10</v>
      </c>
      <c r="CL345" s="341" t="s">
        <v>12</v>
      </c>
      <c r="CM345" s="342" t="s">
        <v>13</v>
      </c>
    </row>
    <row r="346" spans="1:91" ht="16" customHeight="1" thickBot="1">
      <c r="B346" s="10"/>
      <c r="C346" s="411" t="s">
        <v>11</v>
      </c>
      <c r="D346" s="412"/>
      <c r="E346" s="412"/>
      <c r="F346" s="412"/>
      <c r="G346" s="41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2"/>
      <c r="T346" s="13"/>
      <c r="U346" s="411" t="s">
        <v>16</v>
      </c>
      <c r="V346" s="412"/>
      <c r="W346" s="412"/>
      <c r="X346" s="412"/>
      <c r="Y346" s="412"/>
      <c r="Z346" s="412"/>
      <c r="AA346" s="412"/>
      <c r="AB346" s="412"/>
      <c r="AC346" s="412"/>
      <c r="AD346" s="412"/>
      <c r="AE346" s="412"/>
      <c r="AF346" s="412"/>
      <c r="AG346" s="412"/>
      <c r="AH346" s="412"/>
      <c r="AI346" s="412"/>
      <c r="AJ346" s="412"/>
      <c r="AK346" s="413"/>
      <c r="AL346" s="46"/>
      <c r="AM346" s="411" t="s">
        <v>15</v>
      </c>
      <c r="AN346" s="412"/>
      <c r="AO346" s="412"/>
      <c r="AP346" s="412"/>
      <c r="AQ346" s="412"/>
      <c r="AR346" s="412"/>
      <c r="AS346" s="412"/>
      <c r="AT346" s="412"/>
      <c r="AU346" s="412"/>
      <c r="AV346" s="412"/>
      <c r="AW346" s="412"/>
      <c r="AX346" s="412"/>
      <c r="AY346" s="412"/>
      <c r="AZ346" s="412"/>
      <c r="BA346" s="412"/>
      <c r="BB346" s="412"/>
      <c r="BC346" s="413"/>
      <c r="BD346" s="46"/>
      <c r="BE346" s="411" t="s">
        <v>14</v>
      </c>
      <c r="BF346" s="412"/>
      <c r="BG346" s="412"/>
      <c r="BH346" s="412"/>
      <c r="BI346" s="412"/>
      <c r="BJ346" s="412"/>
      <c r="BK346" s="412"/>
      <c r="BL346" s="412"/>
      <c r="BM346" s="412"/>
      <c r="BN346" s="412"/>
      <c r="BO346" s="412"/>
      <c r="BP346" s="412"/>
      <c r="BQ346" s="412"/>
      <c r="BR346" s="412"/>
      <c r="BS346" s="412"/>
      <c r="BT346" s="412"/>
      <c r="BU346" s="413"/>
      <c r="BW346" s="371" t="s">
        <v>7</v>
      </c>
      <c r="BX346" s="181" t="s">
        <v>2</v>
      </c>
      <c r="BY346" s="190"/>
      <c r="BZ346" s="190"/>
      <c r="CA346" s="191"/>
      <c r="CB346" s="181" t="s">
        <v>2</v>
      </c>
      <c r="CC346" s="190"/>
      <c r="CD346" s="190"/>
      <c r="CE346" s="191"/>
      <c r="CF346" s="181" t="s">
        <v>2</v>
      </c>
      <c r="CG346" s="190"/>
      <c r="CH346" s="190"/>
      <c r="CI346" s="191"/>
      <c r="CJ346" s="181" t="s">
        <v>2</v>
      </c>
      <c r="CK346" s="190"/>
      <c r="CL346" s="190"/>
      <c r="CM346" s="191"/>
    </row>
    <row r="347" spans="1:91" ht="14" thickBot="1">
      <c r="B347" s="10"/>
      <c r="C347" s="406" t="s">
        <v>10</v>
      </c>
      <c r="D347" s="407"/>
      <c r="E347" s="407"/>
      <c r="F347" s="407"/>
      <c r="G347" s="407"/>
      <c r="H347" s="9"/>
      <c r="I347" s="419" t="s">
        <v>12</v>
      </c>
      <c r="J347" s="420"/>
      <c r="K347" s="420"/>
      <c r="L347" s="420"/>
      <c r="M347" s="421"/>
      <c r="N347" s="9"/>
      <c r="O347" s="417" t="s">
        <v>13</v>
      </c>
      <c r="P347" s="417"/>
      <c r="Q347" s="417"/>
      <c r="R347" s="417"/>
      <c r="S347" s="418"/>
      <c r="T347" s="9"/>
      <c r="U347" s="406" t="s">
        <v>10</v>
      </c>
      <c r="V347" s="407"/>
      <c r="W347" s="407"/>
      <c r="X347" s="407"/>
      <c r="Y347" s="407"/>
      <c r="Z347" s="9"/>
      <c r="AA347" s="419" t="s">
        <v>12</v>
      </c>
      <c r="AB347" s="420"/>
      <c r="AC347" s="420"/>
      <c r="AD347" s="420"/>
      <c r="AE347" s="421"/>
      <c r="AF347" s="9"/>
      <c r="AG347" s="407" t="s">
        <v>13</v>
      </c>
      <c r="AH347" s="407"/>
      <c r="AI347" s="407"/>
      <c r="AJ347" s="407"/>
      <c r="AK347" s="422"/>
      <c r="AL347" s="9"/>
      <c r="AM347" s="406" t="s">
        <v>10</v>
      </c>
      <c r="AN347" s="407"/>
      <c r="AO347" s="407"/>
      <c r="AP347" s="407"/>
      <c r="AQ347" s="407"/>
      <c r="AR347" s="9"/>
      <c r="AS347" s="419" t="s">
        <v>12</v>
      </c>
      <c r="AT347" s="420"/>
      <c r="AU347" s="420"/>
      <c r="AV347" s="420"/>
      <c r="AW347" s="421"/>
      <c r="AX347" s="9"/>
      <c r="AY347" s="407" t="s">
        <v>13</v>
      </c>
      <c r="AZ347" s="407"/>
      <c r="BA347" s="407"/>
      <c r="BB347" s="407"/>
      <c r="BC347" s="422"/>
      <c r="BD347" s="9"/>
      <c r="BE347" s="406" t="s">
        <v>10</v>
      </c>
      <c r="BF347" s="407"/>
      <c r="BG347" s="407"/>
      <c r="BH347" s="407"/>
      <c r="BI347" s="407"/>
      <c r="BJ347" s="9"/>
      <c r="BK347" s="419" t="s">
        <v>12</v>
      </c>
      <c r="BL347" s="420"/>
      <c r="BM347" s="420"/>
      <c r="BN347" s="420"/>
      <c r="BO347" s="421"/>
      <c r="BP347" s="9"/>
      <c r="BQ347" s="407" t="s">
        <v>13</v>
      </c>
      <c r="BR347" s="407"/>
      <c r="BS347" s="407"/>
      <c r="BT347" s="407"/>
      <c r="BU347" s="422"/>
      <c r="BW347" s="372"/>
      <c r="BX347" s="180" t="s">
        <v>1</v>
      </c>
      <c r="BY347" s="192"/>
      <c r="BZ347" s="192"/>
      <c r="CA347" s="193"/>
      <c r="CB347" s="180" t="s">
        <v>1</v>
      </c>
      <c r="CC347" s="192"/>
      <c r="CD347" s="192"/>
      <c r="CE347" s="193"/>
      <c r="CF347" s="180" t="s">
        <v>1</v>
      </c>
      <c r="CG347" s="192"/>
      <c r="CH347" s="192"/>
      <c r="CI347" s="193"/>
      <c r="CJ347" s="180" t="s">
        <v>1</v>
      </c>
      <c r="CK347" s="192"/>
      <c r="CL347" s="192"/>
      <c r="CM347" s="193"/>
    </row>
    <row r="348" spans="1:91" ht="14" thickBot="1">
      <c r="B348" s="10"/>
      <c r="C348" s="5"/>
      <c r="D348" s="6" t="s">
        <v>7</v>
      </c>
      <c r="E348" s="6" t="s">
        <v>8</v>
      </c>
      <c r="F348" s="6" t="s">
        <v>17</v>
      </c>
      <c r="G348" s="7" t="s">
        <v>9</v>
      </c>
      <c r="H348" s="1"/>
      <c r="I348" s="5"/>
      <c r="J348" s="6" t="s">
        <v>7</v>
      </c>
      <c r="K348" s="6" t="s">
        <v>8</v>
      </c>
      <c r="L348" s="6" t="s">
        <v>17</v>
      </c>
      <c r="M348" s="7" t="s">
        <v>9</v>
      </c>
      <c r="N348" s="1"/>
      <c r="O348" s="8"/>
      <c r="P348" s="6" t="s">
        <v>7</v>
      </c>
      <c r="Q348" s="6" t="s">
        <v>8</v>
      </c>
      <c r="R348" s="6" t="s">
        <v>17</v>
      </c>
      <c r="S348" s="7" t="s">
        <v>9</v>
      </c>
      <c r="T348" s="1"/>
      <c r="U348" s="10"/>
      <c r="V348" s="5" t="s">
        <v>7</v>
      </c>
      <c r="W348" s="6" t="s">
        <v>8</v>
      </c>
      <c r="X348" s="6" t="s">
        <v>17</v>
      </c>
      <c r="Y348" s="7" t="s">
        <v>9</v>
      </c>
      <c r="Z348" s="1"/>
      <c r="AA348" s="50"/>
      <c r="AB348" s="5" t="s">
        <v>7</v>
      </c>
      <c r="AC348" s="6" t="s">
        <v>8</v>
      </c>
      <c r="AD348" s="6" t="s">
        <v>17</v>
      </c>
      <c r="AE348" s="7" t="s">
        <v>9</v>
      </c>
      <c r="AF348" s="1"/>
      <c r="AG348" s="50"/>
      <c r="AH348" s="5" t="s">
        <v>7</v>
      </c>
      <c r="AI348" s="6" t="s">
        <v>8</v>
      </c>
      <c r="AJ348" s="6" t="s">
        <v>17</v>
      </c>
      <c r="AK348" s="7" t="s">
        <v>9</v>
      </c>
      <c r="AL348" s="1"/>
      <c r="AM348" s="50"/>
      <c r="AN348" s="6" t="s">
        <v>7</v>
      </c>
      <c r="AO348" s="6" t="s">
        <v>8</v>
      </c>
      <c r="AP348" s="6" t="s">
        <v>17</v>
      </c>
      <c r="AQ348" s="7" t="s">
        <v>9</v>
      </c>
      <c r="AR348" s="1"/>
      <c r="AS348" s="50"/>
      <c r="AT348" s="6" t="s">
        <v>7</v>
      </c>
      <c r="AU348" s="6" t="s">
        <v>8</v>
      </c>
      <c r="AV348" s="6" t="s">
        <v>17</v>
      </c>
      <c r="AW348" s="7" t="s">
        <v>9</v>
      </c>
      <c r="AX348" s="1"/>
      <c r="AY348" s="50"/>
      <c r="AZ348" s="6" t="s">
        <v>7</v>
      </c>
      <c r="BA348" s="6" t="s">
        <v>8</v>
      </c>
      <c r="BB348" s="6" t="s">
        <v>17</v>
      </c>
      <c r="BC348" s="7" t="s">
        <v>9</v>
      </c>
      <c r="BD348" s="1"/>
      <c r="BE348" s="50"/>
      <c r="BF348" s="6" t="s">
        <v>7</v>
      </c>
      <c r="BG348" s="6" t="s">
        <v>8</v>
      </c>
      <c r="BH348" s="6" t="s">
        <v>17</v>
      </c>
      <c r="BI348" s="7" t="s">
        <v>9</v>
      </c>
      <c r="BJ348" s="1"/>
      <c r="BK348" s="50"/>
      <c r="BL348" s="6" t="s">
        <v>7</v>
      </c>
      <c r="BM348" s="6" t="s">
        <v>8</v>
      </c>
      <c r="BN348" s="6" t="s">
        <v>17</v>
      </c>
      <c r="BO348" s="7" t="s">
        <v>9</v>
      </c>
      <c r="BP348" s="1"/>
      <c r="BQ348" s="50"/>
      <c r="BR348" s="6" t="s">
        <v>7</v>
      </c>
      <c r="BS348" s="6" t="s">
        <v>8</v>
      </c>
      <c r="BT348" s="6" t="s">
        <v>17</v>
      </c>
      <c r="BU348" s="7" t="s">
        <v>9</v>
      </c>
      <c r="BW348" s="373"/>
      <c r="BX348" s="156" t="s">
        <v>0</v>
      </c>
      <c r="BY348" s="194"/>
      <c r="BZ348" s="194"/>
      <c r="CA348" s="195"/>
      <c r="CB348" s="156" t="s">
        <v>0</v>
      </c>
      <c r="CC348" s="194"/>
      <c r="CD348" s="194"/>
      <c r="CE348" s="195"/>
      <c r="CF348" s="156" t="s">
        <v>0</v>
      </c>
      <c r="CG348" s="194"/>
      <c r="CH348" s="194"/>
      <c r="CI348" s="195"/>
      <c r="CJ348" s="156" t="s">
        <v>0</v>
      </c>
      <c r="CK348" s="194"/>
      <c r="CL348" s="194"/>
      <c r="CM348" s="195"/>
    </row>
    <row r="349" spans="1:91" ht="16" thickBot="1">
      <c r="A349" s="34"/>
      <c r="B349" s="34"/>
      <c r="C349" s="14"/>
      <c r="D349" s="15"/>
      <c r="E349" s="15"/>
      <c r="F349" s="15"/>
      <c r="G349" s="15"/>
      <c r="H349" s="15"/>
      <c r="I349" s="14"/>
      <c r="J349" s="15"/>
      <c r="K349" s="15"/>
      <c r="L349" s="15"/>
      <c r="M349" s="15"/>
      <c r="N349" s="15"/>
      <c r="O349" s="14"/>
      <c r="P349" s="15"/>
      <c r="Q349" s="15"/>
      <c r="R349" s="15"/>
      <c r="S349" s="15"/>
      <c r="T349" s="15"/>
      <c r="U349" s="14"/>
      <c r="V349" s="15"/>
      <c r="W349" s="15"/>
      <c r="X349" s="15"/>
      <c r="Y349" s="15"/>
      <c r="Z349" s="15"/>
      <c r="AA349" s="14"/>
      <c r="AB349" s="15"/>
      <c r="AC349" s="15"/>
      <c r="AD349" s="15"/>
      <c r="AE349" s="15"/>
      <c r="AF349" s="15"/>
      <c r="AG349" s="14"/>
      <c r="AH349" s="15"/>
      <c r="AI349" s="15"/>
      <c r="AJ349" s="15"/>
      <c r="AK349" s="15"/>
      <c r="AL349" s="15"/>
      <c r="AM349" s="14"/>
      <c r="AN349" s="15"/>
      <c r="AO349" s="15"/>
      <c r="AP349" s="15"/>
      <c r="AQ349" s="15"/>
      <c r="AR349" s="15"/>
      <c r="AS349" s="14"/>
      <c r="AT349" s="15"/>
      <c r="AU349" s="15"/>
      <c r="AV349" s="15"/>
      <c r="AW349" s="15"/>
      <c r="AX349" s="15"/>
      <c r="AY349" s="14"/>
      <c r="AZ349" s="15"/>
      <c r="BA349" s="15"/>
      <c r="BB349" s="15"/>
      <c r="BC349" s="15"/>
      <c r="BD349" s="15"/>
      <c r="BE349" s="14"/>
      <c r="BF349" s="15"/>
      <c r="BG349" s="15"/>
      <c r="BH349" s="15"/>
      <c r="BI349" s="15"/>
      <c r="BJ349" s="15"/>
      <c r="BK349" s="14"/>
      <c r="BL349" s="15"/>
      <c r="BM349" s="15"/>
      <c r="BN349" s="15"/>
      <c r="BO349" s="15"/>
      <c r="BP349" s="15"/>
      <c r="BQ349" s="14"/>
      <c r="BR349" s="15"/>
      <c r="BS349" s="15"/>
      <c r="BT349" s="15"/>
      <c r="BU349" s="15"/>
      <c r="BV349" s="35"/>
      <c r="BW349" s="189"/>
      <c r="BX349" s="72" t="s">
        <v>27</v>
      </c>
      <c r="BY349" s="73">
        <f>BY346+BY347+BY348</f>
        <v>0</v>
      </c>
      <c r="BZ349" s="73">
        <f>BZ346+BZ347+BZ348</f>
        <v>0</v>
      </c>
      <c r="CA349" s="74">
        <f>CA346+CA347+CA348</f>
        <v>0</v>
      </c>
      <c r="CB349" s="72" t="s">
        <v>27</v>
      </c>
      <c r="CC349" s="73">
        <f>CC346+CC347+CC348</f>
        <v>0</v>
      </c>
      <c r="CD349" s="73">
        <f>CD346+CD347+CD348</f>
        <v>0</v>
      </c>
      <c r="CE349" s="74">
        <f>CE346+CE347+CE348</f>
        <v>0</v>
      </c>
      <c r="CF349" s="72" t="s">
        <v>27</v>
      </c>
      <c r="CG349" s="73">
        <f>CG346+CG347+CG348</f>
        <v>0</v>
      </c>
      <c r="CH349" s="73">
        <f>CH346+CH347+CH348</f>
        <v>0</v>
      </c>
      <c r="CI349" s="74">
        <f>CI346+CI347+CI348</f>
        <v>0</v>
      </c>
      <c r="CJ349" s="72" t="s">
        <v>27</v>
      </c>
      <c r="CK349" s="73">
        <f>CK346+CK347+CK348</f>
        <v>0</v>
      </c>
      <c r="CL349" s="73">
        <f>CL346+CL347+CL348</f>
        <v>0</v>
      </c>
      <c r="CM349" s="74">
        <f>CM346+CM347+CM348</f>
        <v>0</v>
      </c>
    </row>
    <row r="350" spans="1:91" ht="15" customHeight="1">
      <c r="A350" s="43" t="s">
        <v>18</v>
      </c>
      <c r="B350" s="36"/>
      <c r="C350" s="18"/>
      <c r="D350" s="58" t="e">
        <f>BY346/BY349</f>
        <v>#DIV/0!</v>
      </c>
      <c r="E350" s="17"/>
      <c r="F350" s="17"/>
      <c r="G350" s="17"/>
      <c r="H350" s="37"/>
      <c r="I350" s="18"/>
      <c r="J350" s="58" t="e">
        <f>BZ346/BZ349</f>
        <v>#DIV/0!</v>
      </c>
      <c r="K350" s="62"/>
      <c r="L350" s="62"/>
      <c r="M350" s="62"/>
      <c r="N350" s="37"/>
      <c r="O350" s="18"/>
      <c r="P350" s="86" t="e">
        <f>CA346/CA349</f>
        <v>#DIV/0!</v>
      </c>
      <c r="Q350" s="62"/>
      <c r="R350" s="62"/>
      <c r="S350" s="62"/>
      <c r="T350" s="37"/>
      <c r="U350" s="34"/>
      <c r="V350" s="86" t="e">
        <f>CC346/CC349</f>
        <v>#DIV/0!</v>
      </c>
      <c r="W350" s="62"/>
      <c r="X350" s="62"/>
      <c r="Y350" s="62"/>
      <c r="Z350" s="87"/>
      <c r="AA350" s="88"/>
      <c r="AB350" s="86" t="e">
        <f>CD346/CD349</f>
        <v>#DIV/0!</v>
      </c>
      <c r="AC350" s="62"/>
      <c r="AD350" s="62"/>
      <c r="AE350" s="62"/>
      <c r="AF350" s="87"/>
      <c r="AG350" s="88"/>
      <c r="AH350" s="86" t="e">
        <f>CE346/CE349</f>
        <v>#DIV/0!</v>
      </c>
      <c r="AI350" s="62"/>
      <c r="AJ350" s="62"/>
      <c r="AK350" s="62"/>
      <c r="AL350" s="37"/>
      <c r="AM350" s="18"/>
      <c r="AN350" s="86" t="e">
        <f>CG346/CG349</f>
        <v>#DIV/0!</v>
      </c>
      <c r="AO350" s="62"/>
      <c r="AP350" s="62"/>
      <c r="AQ350" s="62"/>
      <c r="AR350" s="37"/>
      <c r="AS350" s="18"/>
      <c r="AT350" s="86" t="e">
        <f>CH346/CH349</f>
        <v>#DIV/0!</v>
      </c>
      <c r="AU350" s="62"/>
      <c r="AV350" s="62"/>
      <c r="AW350" s="62"/>
      <c r="AX350" s="37"/>
      <c r="AY350" s="18"/>
      <c r="AZ350" s="86" t="e">
        <f>CI346/CI349</f>
        <v>#DIV/0!</v>
      </c>
      <c r="BA350" s="62"/>
      <c r="BB350" s="62"/>
      <c r="BC350" s="62"/>
      <c r="BD350" s="37"/>
      <c r="BE350" s="18"/>
      <c r="BF350" s="86" t="e">
        <f>CK346/CK349</f>
        <v>#DIV/0!</v>
      </c>
      <c r="BG350" s="62"/>
      <c r="BH350" s="62"/>
      <c r="BI350" s="62"/>
      <c r="BJ350" s="37"/>
      <c r="BK350" s="18"/>
      <c r="BL350" s="86" t="e">
        <f>CL346/CL349</f>
        <v>#DIV/0!</v>
      </c>
      <c r="BM350" s="62"/>
      <c r="BN350" s="62"/>
      <c r="BO350" s="62"/>
      <c r="BP350" s="87"/>
      <c r="BQ350" s="88"/>
      <c r="BR350" s="86" t="e">
        <f>CM346/CM349</f>
        <v>#DIV/0!</v>
      </c>
      <c r="BS350" s="62"/>
      <c r="BT350" s="62"/>
      <c r="BU350" s="62"/>
      <c r="BV350" s="35"/>
      <c r="BW350" s="374" t="s">
        <v>60</v>
      </c>
      <c r="BX350" s="157" t="s">
        <v>2</v>
      </c>
      <c r="BY350" s="196"/>
      <c r="BZ350" s="196"/>
      <c r="CA350" s="197"/>
      <c r="CB350" s="157" t="s">
        <v>2</v>
      </c>
      <c r="CC350" s="196"/>
      <c r="CD350" s="196"/>
      <c r="CE350" s="197"/>
      <c r="CF350" s="157" t="s">
        <v>2</v>
      </c>
      <c r="CG350" s="196"/>
      <c r="CH350" s="196"/>
      <c r="CI350" s="197"/>
      <c r="CJ350" s="157" t="s">
        <v>2</v>
      </c>
      <c r="CK350" s="196"/>
      <c r="CL350" s="196"/>
      <c r="CM350" s="197"/>
    </row>
    <row r="351" spans="1:91" ht="15">
      <c r="A351" s="44" t="s">
        <v>19</v>
      </c>
      <c r="B351" s="36"/>
      <c r="C351" s="18"/>
      <c r="D351" s="37"/>
      <c r="E351" s="61" t="e">
        <f>BY350/BY353</f>
        <v>#DIV/0!</v>
      </c>
      <c r="F351" s="62"/>
      <c r="G351" s="62"/>
      <c r="H351" s="37"/>
      <c r="I351" s="18"/>
      <c r="J351" s="87"/>
      <c r="K351" s="61" t="e">
        <f>BZ350/BZ353</f>
        <v>#DIV/0!</v>
      </c>
      <c r="L351" s="62"/>
      <c r="M351" s="62"/>
      <c r="N351" s="37"/>
      <c r="O351" s="18"/>
      <c r="P351" s="87"/>
      <c r="Q351" s="61" t="e">
        <f>CA350/CA353</f>
        <v>#DIV/0!</v>
      </c>
      <c r="R351" s="62"/>
      <c r="S351" s="62"/>
      <c r="T351" s="37"/>
      <c r="U351" s="34"/>
      <c r="V351" s="87"/>
      <c r="W351" s="61" t="e">
        <f>CC350/CC353</f>
        <v>#DIV/0!</v>
      </c>
      <c r="X351" s="62"/>
      <c r="Y351" s="62"/>
      <c r="Z351" s="87"/>
      <c r="AA351" s="88"/>
      <c r="AB351" s="87"/>
      <c r="AC351" s="61" t="e">
        <f>CD350/CD353</f>
        <v>#DIV/0!</v>
      </c>
      <c r="AD351" s="62"/>
      <c r="AE351" s="62"/>
      <c r="AF351" s="87"/>
      <c r="AG351" s="88"/>
      <c r="AH351" s="87"/>
      <c r="AI351" s="61" t="e">
        <f>CE350/CE353</f>
        <v>#DIV/0!</v>
      </c>
      <c r="AJ351" s="62"/>
      <c r="AK351" s="62"/>
      <c r="AL351" s="37"/>
      <c r="AM351" s="18"/>
      <c r="AN351" s="87"/>
      <c r="AO351" s="61" t="e">
        <f>CG350/CG353</f>
        <v>#DIV/0!</v>
      </c>
      <c r="AP351" s="62"/>
      <c r="AQ351" s="62"/>
      <c r="AR351" s="37"/>
      <c r="AS351" s="18"/>
      <c r="AT351" s="87"/>
      <c r="AU351" s="61" t="e">
        <f>CH350/CH353</f>
        <v>#DIV/0!</v>
      </c>
      <c r="AV351" s="62"/>
      <c r="AW351" s="62"/>
      <c r="AX351" s="37"/>
      <c r="AY351" s="18"/>
      <c r="AZ351" s="87"/>
      <c r="BA351" s="61" t="e">
        <f>CI350/CI353</f>
        <v>#DIV/0!</v>
      </c>
      <c r="BB351" s="62"/>
      <c r="BC351" s="62"/>
      <c r="BD351" s="37"/>
      <c r="BE351" s="18"/>
      <c r="BF351" s="87"/>
      <c r="BG351" s="61" t="e">
        <f>CK350/CK353</f>
        <v>#DIV/0!</v>
      </c>
      <c r="BH351" s="62"/>
      <c r="BI351" s="62"/>
      <c r="BJ351" s="37"/>
      <c r="BK351" s="18"/>
      <c r="BL351" s="87"/>
      <c r="BM351" s="61" t="e">
        <f>CL350/CL353</f>
        <v>#DIV/0!</v>
      </c>
      <c r="BN351" s="62"/>
      <c r="BO351" s="62"/>
      <c r="BP351" s="87"/>
      <c r="BQ351" s="88"/>
      <c r="BR351" s="87"/>
      <c r="BS351" s="61" t="e">
        <f>CM350/CM353</f>
        <v>#DIV/0!</v>
      </c>
      <c r="BT351" s="62"/>
      <c r="BU351" s="62"/>
      <c r="BV351" s="35"/>
      <c r="BW351" s="375"/>
      <c r="BX351" s="182" t="s">
        <v>1</v>
      </c>
      <c r="BY351" s="198"/>
      <c r="BZ351" s="198"/>
      <c r="CA351" s="199"/>
      <c r="CB351" s="182" t="s">
        <v>1</v>
      </c>
      <c r="CC351" s="198"/>
      <c r="CD351" s="198"/>
      <c r="CE351" s="199"/>
      <c r="CF351" s="182" t="s">
        <v>1</v>
      </c>
      <c r="CG351" s="198"/>
      <c r="CH351" s="198"/>
      <c r="CI351" s="199"/>
      <c r="CJ351" s="182" t="s">
        <v>1</v>
      </c>
      <c r="CK351" s="198"/>
      <c r="CL351" s="198"/>
      <c r="CM351" s="199"/>
    </row>
    <row r="352" spans="1:91" ht="16" thickBot="1">
      <c r="A352" s="44" t="s">
        <v>20</v>
      </c>
      <c r="B352" s="36"/>
      <c r="C352" s="18"/>
      <c r="D352" s="37"/>
      <c r="E352" s="62"/>
      <c r="F352" s="63" t="e">
        <f>BY354/BY357</f>
        <v>#DIV/0!</v>
      </c>
      <c r="G352" s="62"/>
      <c r="H352" s="37"/>
      <c r="I352" s="18"/>
      <c r="J352" s="87"/>
      <c r="K352" s="62"/>
      <c r="L352" s="63" t="e">
        <f>BZ354/BZ357</f>
        <v>#DIV/0!</v>
      </c>
      <c r="M352" s="62"/>
      <c r="N352" s="37"/>
      <c r="O352" s="18"/>
      <c r="P352" s="87"/>
      <c r="Q352" s="62"/>
      <c r="R352" s="63" t="e">
        <f>CA354/CA357</f>
        <v>#DIV/0!</v>
      </c>
      <c r="S352" s="62"/>
      <c r="T352" s="37"/>
      <c r="U352" s="34"/>
      <c r="V352" s="87"/>
      <c r="W352" s="62"/>
      <c r="X352" s="63" t="e">
        <f>CC354/CC357</f>
        <v>#DIV/0!</v>
      </c>
      <c r="Y352" s="62"/>
      <c r="Z352" s="87"/>
      <c r="AA352" s="88"/>
      <c r="AB352" s="87"/>
      <c r="AC352" s="62"/>
      <c r="AD352" s="63" t="e">
        <f>CD354/CD357</f>
        <v>#DIV/0!</v>
      </c>
      <c r="AE352" s="62"/>
      <c r="AF352" s="87"/>
      <c r="AG352" s="88"/>
      <c r="AH352" s="87"/>
      <c r="AI352" s="62"/>
      <c r="AJ352" s="63" t="e">
        <f>CE354/CE357</f>
        <v>#DIV/0!</v>
      </c>
      <c r="AK352" s="62"/>
      <c r="AL352" s="37"/>
      <c r="AM352" s="18"/>
      <c r="AN352" s="87"/>
      <c r="AO352" s="62"/>
      <c r="AP352" s="63" t="e">
        <f>CG354/CG357</f>
        <v>#DIV/0!</v>
      </c>
      <c r="AQ352" s="62"/>
      <c r="AR352" s="37"/>
      <c r="AS352" s="18"/>
      <c r="AT352" s="87"/>
      <c r="AU352" s="62"/>
      <c r="AV352" s="63" t="e">
        <f>CH354/CH357</f>
        <v>#DIV/0!</v>
      </c>
      <c r="AW352" s="62"/>
      <c r="AX352" s="37"/>
      <c r="AY352" s="18"/>
      <c r="AZ352" s="87"/>
      <c r="BA352" s="62"/>
      <c r="BB352" s="63" t="e">
        <f>CI354/CI357</f>
        <v>#DIV/0!</v>
      </c>
      <c r="BC352" s="62"/>
      <c r="BD352" s="37"/>
      <c r="BE352" s="18"/>
      <c r="BF352" s="87"/>
      <c r="BG352" s="62"/>
      <c r="BH352" s="63" t="e">
        <f>CK354/CK357</f>
        <v>#DIV/0!</v>
      </c>
      <c r="BI352" s="62"/>
      <c r="BJ352" s="37"/>
      <c r="BK352" s="18"/>
      <c r="BL352" s="87"/>
      <c r="BM352" s="62"/>
      <c r="BN352" s="63" t="e">
        <f>CL354/CL357</f>
        <v>#DIV/0!</v>
      </c>
      <c r="BO352" s="62"/>
      <c r="BP352" s="87"/>
      <c r="BQ352" s="88"/>
      <c r="BR352" s="87"/>
      <c r="BS352" s="62"/>
      <c r="BT352" s="63" t="e">
        <f>CM354/CM357</f>
        <v>#DIV/0!</v>
      </c>
      <c r="BU352" s="62"/>
      <c r="BV352" s="35"/>
      <c r="BW352" s="376"/>
      <c r="BX352" s="75" t="s">
        <v>0</v>
      </c>
      <c r="BY352" s="200"/>
      <c r="BZ352" s="200"/>
      <c r="CA352" s="201"/>
      <c r="CB352" s="75" t="s">
        <v>0</v>
      </c>
      <c r="CC352" s="200"/>
      <c r="CD352" s="200"/>
      <c r="CE352" s="201"/>
      <c r="CF352" s="75" t="s">
        <v>0</v>
      </c>
      <c r="CG352" s="200"/>
      <c r="CH352" s="200"/>
      <c r="CI352" s="201"/>
      <c r="CJ352" s="75" t="s">
        <v>0</v>
      </c>
      <c r="CK352" s="200"/>
      <c r="CL352" s="200"/>
      <c r="CM352" s="201"/>
    </row>
    <row r="353" spans="1:91" ht="16" thickBot="1">
      <c r="A353" s="45" t="s">
        <v>95</v>
      </c>
      <c r="B353" s="36"/>
      <c r="C353" s="18"/>
      <c r="D353" s="37"/>
      <c r="E353" s="62"/>
      <c r="F353" s="62"/>
      <c r="G353" s="64" t="e">
        <f>BY358/BY361</f>
        <v>#DIV/0!</v>
      </c>
      <c r="H353" s="37"/>
      <c r="I353" s="18"/>
      <c r="J353" s="87"/>
      <c r="K353" s="62"/>
      <c r="L353" s="62"/>
      <c r="M353" s="64" t="e">
        <f>BZ358/BZ361</f>
        <v>#DIV/0!</v>
      </c>
      <c r="N353" s="37"/>
      <c r="O353" s="18"/>
      <c r="P353" s="87"/>
      <c r="Q353" s="62"/>
      <c r="R353" s="62"/>
      <c r="S353" s="64" t="e">
        <f>CA358/CA361</f>
        <v>#DIV/0!</v>
      </c>
      <c r="T353" s="37"/>
      <c r="U353" s="34"/>
      <c r="V353" s="87"/>
      <c r="W353" s="62"/>
      <c r="X353" s="62"/>
      <c r="Y353" s="64" t="e">
        <f>CC358/CC361</f>
        <v>#DIV/0!</v>
      </c>
      <c r="Z353" s="87"/>
      <c r="AA353" s="88"/>
      <c r="AB353" s="87"/>
      <c r="AC353" s="62"/>
      <c r="AD353" s="62"/>
      <c r="AE353" s="64" t="e">
        <f>CD358/CD361</f>
        <v>#DIV/0!</v>
      </c>
      <c r="AF353" s="87"/>
      <c r="AG353" s="88"/>
      <c r="AH353" s="87"/>
      <c r="AI353" s="62"/>
      <c r="AJ353" s="62"/>
      <c r="AK353" s="64" t="e">
        <f>CE358/CE361</f>
        <v>#DIV/0!</v>
      </c>
      <c r="AL353" s="37"/>
      <c r="AM353" s="18"/>
      <c r="AN353" s="87"/>
      <c r="AO353" s="62"/>
      <c r="AP353" s="62"/>
      <c r="AQ353" s="64" t="e">
        <f>CG358/CG361</f>
        <v>#DIV/0!</v>
      </c>
      <c r="AR353" s="37"/>
      <c r="AS353" s="18"/>
      <c r="AT353" s="87"/>
      <c r="AU353" s="62"/>
      <c r="AV353" s="62"/>
      <c r="AW353" s="64" t="e">
        <f>CH358/CH361</f>
        <v>#DIV/0!</v>
      </c>
      <c r="AX353" s="37"/>
      <c r="AY353" s="18"/>
      <c r="AZ353" s="87"/>
      <c r="BA353" s="62"/>
      <c r="BB353" s="62"/>
      <c r="BC353" s="64" t="e">
        <f>CI358/CI361</f>
        <v>#DIV/0!</v>
      </c>
      <c r="BD353" s="37"/>
      <c r="BE353" s="18"/>
      <c r="BF353" s="87"/>
      <c r="BG353" s="62"/>
      <c r="BH353" s="62"/>
      <c r="BI353" s="64" t="e">
        <f>CK358/CK361</f>
        <v>#DIV/0!</v>
      </c>
      <c r="BJ353" s="37"/>
      <c r="BK353" s="18"/>
      <c r="BL353" s="87"/>
      <c r="BM353" s="62"/>
      <c r="BN353" s="62"/>
      <c r="BO353" s="64" t="e">
        <f>CL358/CL361</f>
        <v>#DIV/0!</v>
      </c>
      <c r="BP353" s="87"/>
      <c r="BQ353" s="88"/>
      <c r="BR353" s="87"/>
      <c r="BS353" s="62"/>
      <c r="BT353" s="62"/>
      <c r="BU353" s="64" t="e">
        <f>CM358/CM361</f>
        <v>#DIV/0!</v>
      </c>
      <c r="BV353" s="35"/>
      <c r="BW353" s="189"/>
      <c r="BX353" s="76" t="s">
        <v>27</v>
      </c>
      <c r="BY353" s="77">
        <f>BY350+BY351+BY352</f>
        <v>0</v>
      </c>
      <c r="BZ353" s="77">
        <f>BZ350+BZ351+BZ352</f>
        <v>0</v>
      </c>
      <c r="CA353" s="78">
        <f>CA350+CA351+CA352</f>
        <v>0</v>
      </c>
      <c r="CB353" s="76" t="s">
        <v>27</v>
      </c>
      <c r="CC353" s="77">
        <f>CC350+CC351+CC352</f>
        <v>0</v>
      </c>
      <c r="CD353" s="77">
        <f>CD350+CD351+CD352</f>
        <v>0</v>
      </c>
      <c r="CE353" s="78">
        <f>CE350+CE351+CE352</f>
        <v>0</v>
      </c>
      <c r="CF353" s="76" t="s">
        <v>27</v>
      </c>
      <c r="CG353" s="77">
        <f>CG350+CG351+CG352</f>
        <v>0</v>
      </c>
      <c r="CH353" s="77">
        <f>CH350+CH351+CH352</f>
        <v>0</v>
      </c>
      <c r="CI353" s="78">
        <f>CI350+CI351+CI352</f>
        <v>0</v>
      </c>
      <c r="CJ353" s="76" t="s">
        <v>27</v>
      </c>
      <c r="CK353" s="77">
        <f>CK350+CK351+CK352</f>
        <v>0</v>
      </c>
      <c r="CL353" s="77">
        <f>CL350+CL351+CL352</f>
        <v>0</v>
      </c>
      <c r="CM353" s="78">
        <f>CM350+CM351+CM352</f>
        <v>0</v>
      </c>
    </row>
    <row r="354" spans="1:91" ht="15" customHeight="1">
      <c r="A354" s="43" t="s">
        <v>21</v>
      </c>
      <c r="B354" s="36"/>
      <c r="C354" s="18"/>
      <c r="D354" s="59" t="e">
        <f>BY347/BY349</f>
        <v>#DIV/0!</v>
      </c>
      <c r="E354" s="62"/>
      <c r="F354" s="62"/>
      <c r="G354" s="62"/>
      <c r="H354" s="37"/>
      <c r="I354" s="18"/>
      <c r="J354" s="89" t="e">
        <f>BZ347/BZ349</f>
        <v>#DIV/0!</v>
      </c>
      <c r="K354" s="62"/>
      <c r="L354" s="62"/>
      <c r="M354" s="62"/>
      <c r="N354" s="37"/>
      <c r="O354" s="18"/>
      <c r="P354" s="89" t="e">
        <f>CA347/CA349</f>
        <v>#DIV/0!</v>
      </c>
      <c r="Q354" s="62"/>
      <c r="R354" s="62"/>
      <c r="S354" s="62"/>
      <c r="T354" s="37"/>
      <c r="U354" s="34"/>
      <c r="V354" s="89" t="e">
        <f>CC347/CC349</f>
        <v>#DIV/0!</v>
      </c>
      <c r="W354" s="62"/>
      <c r="X354" s="62"/>
      <c r="Y354" s="62"/>
      <c r="Z354" s="87"/>
      <c r="AA354" s="88"/>
      <c r="AB354" s="89" t="e">
        <f>CD347/CD349</f>
        <v>#DIV/0!</v>
      </c>
      <c r="AC354" s="62"/>
      <c r="AD354" s="62"/>
      <c r="AE354" s="62"/>
      <c r="AF354" s="87"/>
      <c r="AG354" s="88"/>
      <c r="AH354" s="89" t="e">
        <f>CE347/CE349</f>
        <v>#DIV/0!</v>
      </c>
      <c r="AI354" s="62"/>
      <c r="AJ354" s="62"/>
      <c r="AK354" s="62"/>
      <c r="AL354" s="37"/>
      <c r="AM354" s="18"/>
      <c r="AN354" s="89" t="e">
        <f>CG347/CG349</f>
        <v>#DIV/0!</v>
      </c>
      <c r="AO354" s="62"/>
      <c r="AP354" s="62"/>
      <c r="AQ354" s="62"/>
      <c r="AR354" s="37"/>
      <c r="AS354" s="18"/>
      <c r="AT354" s="89" t="e">
        <f>CH347/CH349</f>
        <v>#DIV/0!</v>
      </c>
      <c r="AU354" s="62"/>
      <c r="AV354" s="62"/>
      <c r="AW354" s="62"/>
      <c r="AX354" s="37"/>
      <c r="AY354" s="18"/>
      <c r="AZ354" s="89" t="e">
        <f>CI347/CI349</f>
        <v>#DIV/0!</v>
      </c>
      <c r="BA354" s="62"/>
      <c r="BB354" s="62"/>
      <c r="BC354" s="62"/>
      <c r="BD354" s="37"/>
      <c r="BE354" s="18"/>
      <c r="BF354" s="89" t="e">
        <f>CK347/CK349</f>
        <v>#DIV/0!</v>
      </c>
      <c r="BG354" s="62"/>
      <c r="BH354" s="62"/>
      <c r="BI354" s="62"/>
      <c r="BJ354" s="37"/>
      <c r="BK354" s="18"/>
      <c r="BL354" s="89" t="e">
        <f>CL347/CL349</f>
        <v>#DIV/0!</v>
      </c>
      <c r="BM354" s="62"/>
      <c r="BN354" s="62"/>
      <c r="BO354" s="62"/>
      <c r="BP354" s="87"/>
      <c r="BQ354" s="88"/>
      <c r="BR354" s="89" t="e">
        <f>CM347/CM349</f>
        <v>#DIV/0!</v>
      </c>
      <c r="BS354" s="62"/>
      <c r="BT354" s="62"/>
      <c r="BU354" s="62"/>
      <c r="BV354" s="35"/>
      <c r="BW354" s="377" t="s">
        <v>61</v>
      </c>
      <c r="BX354" s="183" t="s">
        <v>2</v>
      </c>
      <c r="BY354" s="202"/>
      <c r="BZ354" s="202"/>
      <c r="CA354" s="203"/>
      <c r="CB354" s="183" t="s">
        <v>2</v>
      </c>
      <c r="CC354" s="202"/>
      <c r="CD354" s="202"/>
      <c r="CE354" s="203"/>
      <c r="CF354" s="183" t="s">
        <v>2</v>
      </c>
      <c r="CG354" s="202"/>
      <c r="CH354" s="202"/>
      <c r="CI354" s="203"/>
      <c r="CJ354" s="183" t="s">
        <v>2</v>
      </c>
      <c r="CK354" s="202"/>
      <c r="CL354" s="202"/>
      <c r="CM354" s="203"/>
    </row>
    <row r="355" spans="1:91" ht="15">
      <c r="A355" s="44" t="s">
        <v>22</v>
      </c>
      <c r="B355" s="36"/>
      <c r="C355" s="18"/>
      <c r="D355" s="37"/>
      <c r="E355" s="61" t="e">
        <f>BY351/BY353</f>
        <v>#DIV/0!</v>
      </c>
      <c r="F355" s="62"/>
      <c r="G355" s="62"/>
      <c r="H355" s="37"/>
      <c r="I355" s="18"/>
      <c r="J355" s="87"/>
      <c r="K355" s="61" t="e">
        <f>BZ351/BZ353</f>
        <v>#DIV/0!</v>
      </c>
      <c r="L355" s="62"/>
      <c r="M355" s="62"/>
      <c r="N355" s="37"/>
      <c r="O355" s="18"/>
      <c r="P355" s="87"/>
      <c r="Q355" s="61" t="e">
        <f>CA351/CA353</f>
        <v>#DIV/0!</v>
      </c>
      <c r="R355" s="62"/>
      <c r="S355" s="62"/>
      <c r="T355" s="37"/>
      <c r="U355" s="34"/>
      <c r="V355" s="87"/>
      <c r="W355" s="61" t="e">
        <f>CC351/CC353</f>
        <v>#DIV/0!</v>
      </c>
      <c r="X355" s="62"/>
      <c r="Y355" s="62"/>
      <c r="Z355" s="87"/>
      <c r="AA355" s="88"/>
      <c r="AB355" s="87"/>
      <c r="AC355" s="61" t="e">
        <f>CD351/CD353</f>
        <v>#DIV/0!</v>
      </c>
      <c r="AD355" s="62"/>
      <c r="AE355" s="62"/>
      <c r="AF355" s="87"/>
      <c r="AG355" s="88"/>
      <c r="AH355" s="87"/>
      <c r="AI355" s="61" t="e">
        <f>CE351/CE353</f>
        <v>#DIV/0!</v>
      </c>
      <c r="AJ355" s="62"/>
      <c r="AK355" s="62"/>
      <c r="AL355" s="37"/>
      <c r="AM355" s="18"/>
      <c r="AN355" s="87"/>
      <c r="AO355" s="61" t="e">
        <f>CG351/CG353</f>
        <v>#DIV/0!</v>
      </c>
      <c r="AP355" s="62"/>
      <c r="AQ355" s="62"/>
      <c r="AR355" s="37"/>
      <c r="AS355" s="18"/>
      <c r="AT355" s="87"/>
      <c r="AU355" s="61" t="e">
        <f>CH351/CH353</f>
        <v>#DIV/0!</v>
      </c>
      <c r="AV355" s="62"/>
      <c r="AW355" s="62"/>
      <c r="AX355" s="37"/>
      <c r="AY355" s="18"/>
      <c r="AZ355" s="87"/>
      <c r="BA355" s="61" t="e">
        <f>CI351/CI353</f>
        <v>#DIV/0!</v>
      </c>
      <c r="BB355" s="62"/>
      <c r="BC355" s="62"/>
      <c r="BD355" s="37"/>
      <c r="BE355" s="18"/>
      <c r="BF355" s="87"/>
      <c r="BG355" s="61" t="e">
        <f>CK351/CK353</f>
        <v>#DIV/0!</v>
      </c>
      <c r="BH355" s="62"/>
      <c r="BI355" s="62"/>
      <c r="BJ355" s="37"/>
      <c r="BK355" s="18"/>
      <c r="BL355" s="87"/>
      <c r="BM355" s="61" t="e">
        <f>CL351/CL353</f>
        <v>#DIV/0!</v>
      </c>
      <c r="BN355" s="62"/>
      <c r="BO355" s="62"/>
      <c r="BP355" s="87"/>
      <c r="BQ355" s="88"/>
      <c r="BR355" s="87"/>
      <c r="BS355" s="61" t="e">
        <f>CM351/CM353</f>
        <v>#DIV/0!</v>
      </c>
      <c r="BT355" s="62"/>
      <c r="BU355" s="62"/>
      <c r="BV355" s="35"/>
      <c r="BW355" s="378"/>
      <c r="BX355" s="184" t="s">
        <v>1</v>
      </c>
      <c r="BY355" s="204"/>
      <c r="BZ355" s="204"/>
      <c r="CA355" s="205"/>
      <c r="CB355" s="184" t="s">
        <v>1</v>
      </c>
      <c r="CC355" s="204"/>
      <c r="CD355" s="204"/>
      <c r="CE355" s="205"/>
      <c r="CF355" s="184" t="s">
        <v>1</v>
      </c>
      <c r="CG355" s="204"/>
      <c r="CH355" s="204"/>
      <c r="CI355" s="205"/>
      <c r="CJ355" s="184" t="s">
        <v>1</v>
      </c>
      <c r="CK355" s="204"/>
      <c r="CL355" s="204"/>
      <c r="CM355" s="205"/>
    </row>
    <row r="356" spans="1:91" ht="16" thickBot="1">
      <c r="A356" s="44" t="s">
        <v>23</v>
      </c>
      <c r="B356" s="36"/>
      <c r="C356" s="18"/>
      <c r="D356" s="37"/>
      <c r="E356" s="62"/>
      <c r="F356" s="63" t="e">
        <f>BY355/BY357</f>
        <v>#DIV/0!</v>
      </c>
      <c r="G356" s="62"/>
      <c r="H356" s="37"/>
      <c r="I356" s="18"/>
      <c r="J356" s="87"/>
      <c r="K356" s="62"/>
      <c r="L356" s="63" t="e">
        <f>BZ355/BZ357</f>
        <v>#DIV/0!</v>
      </c>
      <c r="M356" s="62"/>
      <c r="N356" s="37"/>
      <c r="O356" s="18"/>
      <c r="P356" s="87"/>
      <c r="Q356" s="62"/>
      <c r="R356" s="63" t="e">
        <f>CA355/CA357</f>
        <v>#DIV/0!</v>
      </c>
      <c r="S356" s="62"/>
      <c r="T356" s="37"/>
      <c r="U356" s="34"/>
      <c r="V356" s="87"/>
      <c r="W356" s="62"/>
      <c r="X356" s="63" t="e">
        <f>CC355/CC357</f>
        <v>#DIV/0!</v>
      </c>
      <c r="Y356" s="62"/>
      <c r="Z356" s="87"/>
      <c r="AA356" s="88"/>
      <c r="AB356" s="87"/>
      <c r="AC356" s="62"/>
      <c r="AD356" s="63" t="e">
        <f>CD355/CD357</f>
        <v>#DIV/0!</v>
      </c>
      <c r="AE356" s="62"/>
      <c r="AF356" s="87"/>
      <c r="AG356" s="88"/>
      <c r="AH356" s="87"/>
      <c r="AI356" s="62"/>
      <c r="AJ356" s="63" t="e">
        <f>CE355/CE357</f>
        <v>#DIV/0!</v>
      </c>
      <c r="AK356" s="62"/>
      <c r="AL356" s="37"/>
      <c r="AM356" s="18"/>
      <c r="AN356" s="87"/>
      <c r="AO356" s="62"/>
      <c r="AP356" s="63" t="e">
        <f>CG355/CG357</f>
        <v>#DIV/0!</v>
      </c>
      <c r="AQ356" s="62"/>
      <c r="AR356" s="37"/>
      <c r="AS356" s="18"/>
      <c r="AT356" s="87"/>
      <c r="AU356" s="62"/>
      <c r="AV356" s="63" t="e">
        <f>CH355/CH357</f>
        <v>#DIV/0!</v>
      </c>
      <c r="AW356" s="62"/>
      <c r="AX356" s="37"/>
      <c r="AY356" s="18"/>
      <c r="AZ356" s="87"/>
      <c r="BA356" s="62"/>
      <c r="BB356" s="63" t="e">
        <f>CI355/CI357</f>
        <v>#DIV/0!</v>
      </c>
      <c r="BC356" s="62"/>
      <c r="BD356" s="37"/>
      <c r="BE356" s="18"/>
      <c r="BF356" s="87"/>
      <c r="BG356" s="62"/>
      <c r="BH356" s="63" t="e">
        <f>CK355/CK357</f>
        <v>#DIV/0!</v>
      </c>
      <c r="BI356" s="62"/>
      <c r="BJ356" s="37"/>
      <c r="BK356" s="18"/>
      <c r="BL356" s="87"/>
      <c r="BM356" s="62"/>
      <c r="BN356" s="63" t="e">
        <f>CL355/CL357</f>
        <v>#DIV/0!</v>
      </c>
      <c r="BO356" s="62"/>
      <c r="BP356" s="87"/>
      <c r="BQ356" s="88"/>
      <c r="BR356" s="87"/>
      <c r="BS356" s="62"/>
      <c r="BT356" s="63" t="e">
        <f>CM355/CM357</f>
        <v>#DIV/0!</v>
      </c>
      <c r="BU356" s="62"/>
      <c r="BV356" s="35"/>
      <c r="BW356" s="379"/>
      <c r="BX356" s="79" t="s">
        <v>0</v>
      </c>
      <c r="BY356" s="206"/>
      <c r="BZ356" s="206"/>
      <c r="CA356" s="207"/>
      <c r="CB356" s="79" t="s">
        <v>0</v>
      </c>
      <c r="CC356" s="206"/>
      <c r="CD356" s="206"/>
      <c r="CE356" s="207"/>
      <c r="CF356" s="79" t="s">
        <v>0</v>
      </c>
      <c r="CG356" s="206"/>
      <c r="CH356" s="206"/>
      <c r="CI356" s="207"/>
      <c r="CJ356" s="79" t="s">
        <v>0</v>
      </c>
      <c r="CK356" s="206"/>
      <c r="CL356" s="206"/>
      <c r="CM356" s="207"/>
    </row>
    <row r="357" spans="1:91" ht="16" thickBot="1">
      <c r="A357" s="45" t="s">
        <v>96</v>
      </c>
      <c r="B357" s="36"/>
      <c r="C357" s="23"/>
      <c r="D357" s="38"/>
      <c r="E357" s="65"/>
      <c r="F357" s="65"/>
      <c r="G357" s="66" t="e">
        <f>BY359/BY361</f>
        <v>#DIV/0!</v>
      </c>
      <c r="H357" s="38"/>
      <c r="I357" s="23"/>
      <c r="J357" s="90"/>
      <c r="K357" s="65"/>
      <c r="L357" s="65"/>
      <c r="M357" s="66" t="e">
        <f>BZ359/BZ361</f>
        <v>#DIV/0!</v>
      </c>
      <c r="N357" s="38"/>
      <c r="O357" s="23"/>
      <c r="P357" s="90"/>
      <c r="Q357" s="65"/>
      <c r="R357" s="65"/>
      <c r="S357" s="66" t="e">
        <f>CA359/CA361</f>
        <v>#DIV/0!</v>
      </c>
      <c r="T357" s="38"/>
      <c r="U357" s="34"/>
      <c r="V357" s="90"/>
      <c r="W357" s="65"/>
      <c r="X357" s="65"/>
      <c r="Y357" s="66" t="e">
        <f>CC359/CC361</f>
        <v>#DIV/0!</v>
      </c>
      <c r="Z357" s="90"/>
      <c r="AA357" s="91"/>
      <c r="AB357" s="90"/>
      <c r="AC357" s="65"/>
      <c r="AD357" s="65"/>
      <c r="AE357" s="66" t="e">
        <f>CD359/CD361</f>
        <v>#DIV/0!</v>
      </c>
      <c r="AF357" s="90"/>
      <c r="AG357" s="91"/>
      <c r="AH357" s="90"/>
      <c r="AI357" s="65"/>
      <c r="AJ357" s="65"/>
      <c r="AK357" s="66" t="e">
        <f>CE359/CE361</f>
        <v>#DIV/0!</v>
      </c>
      <c r="AL357" s="38"/>
      <c r="AM357" s="23"/>
      <c r="AN357" s="90"/>
      <c r="AO357" s="65"/>
      <c r="AP357" s="65"/>
      <c r="AQ357" s="66" t="e">
        <f>CG359/CG361</f>
        <v>#DIV/0!</v>
      </c>
      <c r="AR357" s="38"/>
      <c r="AS357" s="23"/>
      <c r="AT357" s="90"/>
      <c r="AU357" s="65"/>
      <c r="AV357" s="65"/>
      <c r="AW357" s="66" t="e">
        <f>CH359/CH361</f>
        <v>#DIV/0!</v>
      </c>
      <c r="AX357" s="38"/>
      <c r="AY357" s="23"/>
      <c r="AZ357" s="90"/>
      <c r="BA357" s="65"/>
      <c r="BB357" s="65"/>
      <c r="BC357" s="66" t="e">
        <f>CI359/CI361</f>
        <v>#DIV/0!</v>
      </c>
      <c r="BD357" s="38"/>
      <c r="BE357" s="23"/>
      <c r="BF357" s="90"/>
      <c r="BG357" s="65"/>
      <c r="BH357" s="65"/>
      <c r="BI357" s="66" t="e">
        <f>CK359/CK361</f>
        <v>#DIV/0!</v>
      </c>
      <c r="BJ357" s="38"/>
      <c r="BK357" s="23"/>
      <c r="BL357" s="90"/>
      <c r="BM357" s="65"/>
      <c r="BN357" s="65"/>
      <c r="BO357" s="66" t="e">
        <f>CL359/CL361</f>
        <v>#DIV/0!</v>
      </c>
      <c r="BP357" s="90"/>
      <c r="BQ357" s="91"/>
      <c r="BR357" s="90"/>
      <c r="BS357" s="65"/>
      <c r="BT357" s="65"/>
      <c r="BU357" s="66" t="e">
        <f>CM359/CM361</f>
        <v>#DIV/0!</v>
      </c>
      <c r="BV357" s="35"/>
      <c r="BW357" s="189"/>
      <c r="BX357" s="72" t="s">
        <v>27</v>
      </c>
      <c r="BY357" s="73">
        <f>BY354+BY355+BY356</f>
        <v>0</v>
      </c>
      <c r="BZ357" s="73">
        <f>BZ354+BZ355+BZ356</f>
        <v>0</v>
      </c>
      <c r="CA357" s="74">
        <f>CA354+CA355+CA356</f>
        <v>0</v>
      </c>
      <c r="CB357" s="72" t="s">
        <v>27</v>
      </c>
      <c r="CC357" s="73">
        <f>CC354+CC355+CC356</f>
        <v>0</v>
      </c>
      <c r="CD357" s="73">
        <f>CD354+CD355+CD356</f>
        <v>0</v>
      </c>
      <c r="CE357" s="74">
        <f>CE354+CE355+CE356</f>
        <v>0</v>
      </c>
      <c r="CF357" s="72" t="s">
        <v>27</v>
      </c>
      <c r="CG357" s="73">
        <f>CG354+CG355+CG356</f>
        <v>0</v>
      </c>
      <c r="CH357" s="73">
        <f>CH354+CH355+CH356</f>
        <v>0</v>
      </c>
      <c r="CI357" s="74">
        <f>CI354+CI355+CI356</f>
        <v>0</v>
      </c>
      <c r="CJ357" s="72" t="s">
        <v>27</v>
      </c>
      <c r="CK357" s="73">
        <f>CK354+CK355+CK356</f>
        <v>0</v>
      </c>
      <c r="CL357" s="73">
        <f>CL354+CL355+CL356</f>
        <v>0</v>
      </c>
      <c r="CM357" s="74">
        <f>CM354+CM355+CM356</f>
        <v>0</v>
      </c>
    </row>
    <row r="358" spans="1:91" ht="15" customHeight="1">
      <c r="A358" s="43" t="s">
        <v>24</v>
      </c>
      <c r="B358" s="36"/>
      <c r="C358" s="28"/>
      <c r="D358" s="60" t="e">
        <f>BY348/BY349</f>
        <v>#DIV/0!</v>
      </c>
      <c r="E358" s="67"/>
      <c r="F358" s="67"/>
      <c r="G358" s="67"/>
      <c r="H358" s="39"/>
      <c r="I358" s="28"/>
      <c r="J358" s="92" t="e">
        <f>BZ348/BZ349</f>
        <v>#DIV/0!</v>
      </c>
      <c r="K358" s="67"/>
      <c r="L358" s="67"/>
      <c r="M358" s="67"/>
      <c r="N358" s="39"/>
      <c r="O358" s="28"/>
      <c r="P358" s="92" t="e">
        <f>CA348/CA349</f>
        <v>#DIV/0!</v>
      </c>
      <c r="Q358" s="67"/>
      <c r="R358" s="67"/>
      <c r="S358" s="67"/>
      <c r="T358" s="39"/>
      <c r="U358" s="34"/>
      <c r="V358" s="92" t="e">
        <f>CC348/CC349</f>
        <v>#DIV/0!</v>
      </c>
      <c r="W358" s="67"/>
      <c r="X358" s="67"/>
      <c r="Y358" s="67"/>
      <c r="Z358" s="93"/>
      <c r="AA358" s="94"/>
      <c r="AB358" s="92" t="e">
        <f>CD348/CD349</f>
        <v>#DIV/0!</v>
      </c>
      <c r="AC358" s="67"/>
      <c r="AD358" s="67"/>
      <c r="AE358" s="67"/>
      <c r="AF358" s="93"/>
      <c r="AG358" s="94"/>
      <c r="AH358" s="92" t="e">
        <f>CE348/CE349</f>
        <v>#DIV/0!</v>
      </c>
      <c r="AI358" s="67"/>
      <c r="AJ358" s="67"/>
      <c r="AK358" s="67"/>
      <c r="AL358" s="39"/>
      <c r="AM358" s="28"/>
      <c r="AN358" s="92" t="e">
        <f>CG348/CG349</f>
        <v>#DIV/0!</v>
      </c>
      <c r="AO358" s="67"/>
      <c r="AP358" s="67"/>
      <c r="AQ358" s="67"/>
      <c r="AR358" s="39"/>
      <c r="AS358" s="28"/>
      <c r="AT358" s="92" t="e">
        <f>CH348/CH349</f>
        <v>#DIV/0!</v>
      </c>
      <c r="AU358" s="67"/>
      <c r="AV358" s="67"/>
      <c r="AW358" s="67"/>
      <c r="AX358" s="39"/>
      <c r="AY358" s="28"/>
      <c r="AZ358" s="92" t="e">
        <f>CI348/CI349</f>
        <v>#DIV/0!</v>
      </c>
      <c r="BA358" s="67"/>
      <c r="BB358" s="67"/>
      <c r="BC358" s="67"/>
      <c r="BD358" s="39"/>
      <c r="BE358" s="28"/>
      <c r="BF358" s="92" t="e">
        <f>CK348/CK349</f>
        <v>#DIV/0!</v>
      </c>
      <c r="BG358" s="67"/>
      <c r="BH358" s="67"/>
      <c r="BI358" s="67"/>
      <c r="BJ358" s="39"/>
      <c r="BK358" s="28"/>
      <c r="BL358" s="92" t="e">
        <f>CL348/CL349</f>
        <v>#DIV/0!</v>
      </c>
      <c r="BM358" s="67"/>
      <c r="BN358" s="67"/>
      <c r="BO358" s="67"/>
      <c r="BP358" s="93"/>
      <c r="BQ358" s="94"/>
      <c r="BR358" s="92" t="e">
        <f>CM348/CM349</f>
        <v>#DIV/0!</v>
      </c>
      <c r="BS358" s="67"/>
      <c r="BT358" s="67"/>
      <c r="BU358" s="67"/>
      <c r="BV358" s="35"/>
      <c r="BW358" s="380" t="s">
        <v>62</v>
      </c>
      <c r="BX358" s="80" t="s">
        <v>2</v>
      </c>
      <c r="BY358" s="208"/>
      <c r="BZ358" s="208"/>
      <c r="CA358" s="209"/>
      <c r="CB358" s="80" t="s">
        <v>2</v>
      </c>
      <c r="CC358" s="208"/>
      <c r="CD358" s="208"/>
      <c r="CE358" s="209"/>
      <c r="CF358" s="80" t="s">
        <v>2</v>
      </c>
      <c r="CG358" s="208"/>
      <c r="CH358" s="208"/>
      <c r="CI358" s="209"/>
      <c r="CJ358" s="80" t="s">
        <v>2</v>
      </c>
      <c r="CK358" s="208"/>
      <c r="CL358" s="208"/>
      <c r="CM358" s="209"/>
    </row>
    <row r="359" spans="1:91" ht="15">
      <c r="A359" s="44" t="s">
        <v>25</v>
      </c>
      <c r="B359" s="36"/>
      <c r="C359" s="28"/>
      <c r="D359" s="39"/>
      <c r="E359" s="68" t="e">
        <f>BY352/BY353</f>
        <v>#DIV/0!</v>
      </c>
      <c r="F359" s="67"/>
      <c r="G359" s="67"/>
      <c r="H359" s="39"/>
      <c r="I359" s="28"/>
      <c r="J359" s="93"/>
      <c r="K359" s="68" t="e">
        <f>BZ352/BZ353</f>
        <v>#DIV/0!</v>
      </c>
      <c r="L359" s="67"/>
      <c r="M359" s="67"/>
      <c r="N359" s="39"/>
      <c r="O359" s="28"/>
      <c r="P359" s="93"/>
      <c r="Q359" s="68" t="e">
        <f>CA352/CA353</f>
        <v>#DIV/0!</v>
      </c>
      <c r="R359" s="67"/>
      <c r="S359" s="67"/>
      <c r="T359" s="39"/>
      <c r="U359" s="28"/>
      <c r="V359" s="93"/>
      <c r="W359" s="68" t="e">
        <f>CC352/CC353</f>
        <v>#DIV/0!</v>
      </c>
      <c r="X359" s="67"/>
      <c r="Y359" s="67"/>
      <c r="Z359" s="93"/>
      <c r="AA359" s="94"/>
      <c r="AB359" s="93"/>
      <c r="AC359" s="68" t="e">
        <f>CD352/CD353</f>
        <v>#DIV/0!</v>
      </c>
      <c r="AD359" s="67"/>
      <c r="AE359" s="67"/>
      <c r="AF359" s="93"/>
      <c r="AG359" s="94"/>
      <c r="AH359" s="93"/>
      <c r="AI359" s="68" t="e">
        <f>CE352/CE353</f>
        <v>#DIV/0!</v>
      </c>
      <c r="AJ359" s="67"/>
      <c r="AK359" s="67"/>
      <c r="AL359" s="39"/>
      <c r="AM359" s="28"/>
      <c r="AN359" s="93"/>
      <c r="AO359" s="68" t="e">
        <f>CG352/CG353</f>
        <v>#DIV/0!</v>
      </c>
      <c r="AP359" s="67"/>
      <c r="AQ359" s="67"/>
      <c r="AR359" s="39"/>
      <c r="AS359" s="28"/>
      <c r="AT359" s="93"/>
      <c r="AU359" s="68" t="e">
        <f>CH352/CH353</f>
        <v>#DIV/0!</v>
      </c>
      <c r="AV359" s="67"/>
      <c r="AW359" s="67"/>
      <c r="AX359" s="39"/>
      <c r="AY359" s="28"/>
      <c r="AZ359" s="93"/>
      <c r="BA359" s="68" t="e">
        <f>CI352/CI353</f>
        <v>#DIV/0!</v>
      </c>
      <c r="BB359" s="67"/>
      <c r="BC359" s="67"/>
      <c r="BD359" s="39"/>
      <c r="BE359" s="28"/>
      <c r="BF359" s="93"/>
      <c r="BG359" s="68" t="e">
        <f>CK352/CK353</f>
        <v>#DIV/0!</v>
      </c>
      <c r="BH359" s="67"/>
      <c r="BI359" s="67"/>
      <c r="BJ359" s="39"/>
      <c r="BK359" s="28"/>
      <c r="BL359" s="93"/>
      <c r="BM359" s="68" t="e">
        <f>CL352/CL353</f>
        <v>#DIV/0!</v>
      </c>
      <c r="BN359" s="67"/>
      <c r="BO359" s="67"/>
      <c r="BP359" s="93"/>
      <c r="BQ359" s="94"/>
      <c r="BR359" s="93"/>
      <c r="BS359" s="68" t="e">
        <f>CM352/CM353</f>
        <v>#DIV/0!</v>
      </c>
      <c r="BT359" s="67"/>
      <c r="BU359" s="67"/>
      <c r="BV359" s="35"/>
      <c r="BW359" s="381"/>
      <c r="BX359" s="159" t="s">
        <v>1</v>
      </c>
      <c r="BY359" s="210"/>
      <c r="BZ359" s="210"/>
      <c r="CA359" s="211"/>
      <c r="CB359" s="159" t="s">
        <v>1</v>
      </c>
      <c r="CC359" s="210"/>
      <c r="CD359" s="210"/>
      <c r="CE359" s="211"/>
      <c r="CF359" s="159" t="s">
        <v>1</v>
      </c>
      <c r="CG359" s="210"/>
      <c r="CH359" s="210"/>
      <c r="CI359" s="211"/>
      <c r="CJ359" s="159" t="s">
        <v>1</v>
      </c>
      <c r="CK359" s="210"/>
      <c r="CL359" s="210"/>
      <c r="CM359" s="211"/>
    </row>
    <row r="360" spans="1:91" ht="16" thickBot="1">
      <c r="A360" s="44" t="s">
        <v>26</v>
      </c>
      <c r="B360" s="36"/>
      <c r="C360" s="28"/>
      <c r="D360" s="39"/>
      <c r="E360" s="67"/>
      <c r="F360" s="69" t="e">
        <f>BY356/BY357</f>
        <v>#DIV/0!</v>
      </c>
      <c r="G360" s="67"/>
      <c r="H360" s="39"/>
      <c r="I360" s="28"/>
      <c r="J360" s="93"/>
      <c r="K360" s="67"/>
      <c r="L360" s="69" t="e">
        <f>BZ356/BZ357</f>
        <v>#DIV/0!</v>
      </c>
      <c r="M360" s="67"/>
      <c r="N360" s="39"/>
      <c r="O360" s="28"/>
      <c r="P360" s="93"/>
      <c r="Q360" s="67"/>
      <c r="R360" s="69" t="e">
        <f>CA356/CA357</f>
        <v>#DIV/0!</v>
      </c>
      <c r="S360" s="67"/>
      <c r="T360" s="39"/>
      <c r="U360" s="28"/>
      <c r="V360" s="93"/>
      <c r="W360" s="67"/>
      <c r="X360" s="69" t="e">
        <f>CC356/CC357</f>
        <v>#DIV/0!</v>
      </c>
      <c r="Y360" s="67"/>
      <c r="Z360" s="93"/>
      <c r="AA360" s="94"/>
      <c r="AB360" s="93"/>
      <c r="AC360" s="67"/>
      <c r="AD360" s="69" t="e">
        <f>CD356/CD357</f>
        <v>#DIV/0!</v>
      </c>
      <c r="AE360" s="67"/>
      <c r="AF360" s="93"/>
      <c r="AG360" s="94"/>
      <c r="AH360" s="93"/>
      <c r="AI360" s="67"/>
      <c r="AJ360" s="69" t="e">
        <f>CE356/CE357</f>
        <v>#DIV/0!</v>
      </c>
      <c r="AK360" s="67"/>
      <c r="AL360" s="39"/>
      <c r="AM360" s="28"/>
      <c r="AN360" s="93"/>
      <c r="AO360" s="67"/>
      <c r="AP360" s="69" t="e">
        <f>CG356/CG357</f>
        <v>#DIV/0!</v>
      </c>
      <c r="AQ360" s="67"/>
      <c r="AR360" s="39"/>
      <c r="AS360" s="28"/>
      <c r="AT360" s="93"/>
      <c r="AU360" s="67"/>
      <c r="AV360" s="69" t="e">
        <f>CH356/CH357</f>
        <v>#DIV/0!</v>
      </c>
      <c r="AW360" s="67"/>
      <c r="AX360" s="39"/>
      <c r="AY360" s="28"/>
      <c r="AZ360" s="93"/>
      <c r="BA360" s="67"/>
      <c r="BB360" s="69" t="e">
        <f>CI356/CI357</f>
        <v>#DIV/0!</v>
      </c>
      <c r="BC360" s="67"/>
      <c r="BD360" s="39"/>
      <c r="BE360" s="28"/>
      <c r="BF360" s="93"/>
      <c r="BG360" s="67"/>
      <c r="BH360" s="69" t="e">
        <f>CK356/CK357</f>
        <v>#DIV/0!</v>
      </c>
      <c r="BI360" s="67"/>
      <c r="BJ360" s="39"/>
      <c r="BK360" s="28"/>
      <c r="BL360" s="93"/>
      <c r="BM360" s="67"/>
      <c r="BN360" s="69" t="e">
        <f>CL356/CL357</f>
        <v>#DIV/0!</v>
      </c>
      <c r="BO360" s="67"/>
      <c r="BP360" s="93"/>
      <c r="BQ360" s="94"/>
      <c r="BR360" s="93"/>
      <c r="BS360" s="67"/>
      <c r="BT360" s="69" t="e">
        <f>CM356/CM357</f>
        <v>#DIV/0!</v>
      </c>
      <c r="BU360" s="67"/>
      <c r="BV360" s="35"/>
      <c r="BW360" s="382"/>
      <c r="BX360" s="158" t="s">
        <v>0</v>
      </c>
      <c r="BY360" s="212"/>
      <c r="BZ360" s="212"/>
      <c r="CA360" s="213"/>
      <c r="CB360" s="158" t="s">
        <v>0</v>
      </c>
      <c r="CC360" s="212"/>
      <c r="CD360" s="212"/>
      <c r="CE360" s="213"/>
      <c r="CF360" s="158" t="s">
        <v>0</v>
      </c>
      <c r="CG360" s="212"/>
      <c r="CH360" s="212"/>
      <c r="CI360" s="213"/>
      <c r="CJ360" s="158" t="s">
        <v>0</v>
      </c>
      <c r="CK360" s="212"/>
      <c r="CL360" s="212"/>
      <c r="CM360" s="213"/>
    </row>
    <row r="361" spans="1:91" ht="16" thickBot="1">
      <c r="A361" s="44" t="s">
        <v>97</v>
      </c>
      <c r="B361" s="36"/>
      <c r="C361" s="28"/>
      <c r="D361" s="39"/>
      <c r="E361" s="67"/>
      <c r="F361" s="67"/>
      <c r="G361" s="70" t="e">
        <f>BY360/BY361</f>
        <v>#DIV/0!</v>
      </c>
      <c r="H361" s="39"/>
      <c r="I361" s="28"/>
      <c r="J361" s="93"/>
      <c r="K361" s="67"/>
      <c r="L361" s="67"/>
      <c r="M361" s="70" t="e">
        <f>BZ360/BZ361</f>
        <v>#DIV/0!</v>
      </c>
      <c r="N361" s="39"/>
      <c r="O361" s="28"/>
      <c r="P361" s="93"/>
      <c r="Q361" s="67"/>
      <c r="R361" s="67"/>
      <c r="S361" s="70" t="e">
        <f>CA360/CA361</f>
        <v>#DIV/0!</v>
      </c>
      <c r="T361" s="39"/>
      <c r="U361" s="28"/>
      <c r="V361" s="93"/>
      <c r="W361" s="67"/>
      <c r="X361" s="67"/>
      <c r="Y361" s="70" t="e">
        <f>CC360/CC361</f>
        <v>#DIV/0!</v>
      </c>
      <c r="Z361" s="93"/>
      <c r="AA361" s="94"/>
      <c r="AB361" s="93"/>
      <c r="AC361" s="67"/>
      <c r="AD361" s="67"/>
      <c r="AE361" s="70" t="e">
        <f>CD360/CD361</f>
        <v>#DIV/0!</v>
      </c>
      <c r="AF361" s="93"/>
      <c r="AG361" s="94"/>
      <c r="AH361" s="93"/>
      <c r="AI361" s="67"/>
      <c r="AJ361" s="67"/>
      <c r="AK361" s="70" t="e">
        <f>CE360/CE361</f>
        <v>#DIV/0!</v>
      </c>
      <c r="AL361" s="39"/>
      <c r="AM361" s="28"/>
      <c r="AN361" s="93"/>
      <c r="AO361" s="67"/>
      <c r="AP361" s="67"/>
      <c r="AQ361" s="70" t="e">
        <f>CG360/CG361</f>
        <v>#DIV/0!</v>
      </c>
      <c r="AR361" s="39"/>
      <c r="AS361" s="28"/>
      <c r="AT361" s="93"/>
      <c r="AU361" s="67"/>
      <c r="AV361" s="67"/>
      <c r="AW361" s="70" t="e">
        <f>CH360/CH361</f>
        <v>#DIV/0!</v>
      </c>
      <c r="AX361" s="39"/>
      <c r="AY361" s="28"/>
      <c r="AZ361" s="93"/>
      <c r="BA361" s="67"/>
      <c r="BB361" s="67"/>
      <c r="BC361" s="70" t="e">
        <f>CI360/CI361</f>
        <v>#DIV/0!</v>
      </c>
      <c r="BD361" s="39"/>
      <c r="BE361" s="28"/>
      <c r="BF361" s="93"/>
      <c r="BG361" s="67"/>
      <c r="BH361" s="67"/>
      <c r="BI361" s="70" t="e">
        <f>CK360/CK361</f>
        <v>#DIV/0!</v>
      </c>
      <c r="BJ361" s="39"/>
      <c r="BK361" s="28"/>
      <c r="BL361" s="93"/>
      <c r="BM361" s="67"/>
      <c r="BN361" s="67"/>
      <c r="BO361" s="70" t="e">
        <f>CL360/CL361</f>
        <v>#DIV/0!</v>
      </c>
      <c r="BP361" s="93"/>
      <c r="BQ361" s="94"/>
      <c r="BR361" s="93"/>
      <c r="BS361" s="67"/>
      <c r="BT361" s="67"/>
      <c r="BU361" s="70" t="e">
        <f>CM360/CM361</f>
        <v>#DIV/0!</v>
      </c>
      <c r="BV361" s="35"/>
      <c r="BW361" s="187"/>
      <c r="BX361" s="81" t="s">
        <v>27</v>
      </c>
      <c r="BY361" s="82">
        <f>BY358+BY359+BY360</f>
        <v>0</v>
      </c>
      <c r="BZ361" s="82">
        <f>BZ358+BZ359+BZ360</f>
        <v>0</v>
      </c>
      <c r="CA361" s="83">
        <f>CA358+CA359+CA360</f>
        <v>0</v>
      </c>
      <c r="CB361" s="81" t="s">
        <v>27</v>
      </c>
      <c r="CC361" s="82">
        <f>CC358+CC359+CC360</f>
        <v>0</v>
      </c>
      <c r="CD361" s="82">
        <f>CD358+CD359+CD360</f>
        <v>0</v>
      </c>
      <c r="CE361" s="83">
        <f>CE358+CE359+CE360</f>
        <v>0</v>
      </c>
      <c r="CF361" s="81" t="s">
        <v>27</v>
      </c>
      <c r="CG361" s="82">
        <f>CG358+CG359+CG360</f>
        <v>0</v>
      </c>
      <c r="CH361" s="82">
        <f>CH358+CH359+CH360</f>
        <v>0</v>
      </c>
      <c r="CI361" s="83">
        <f>CI358+CI359+CI360</f>
        <v>0</v>
      </c>
      <c r="CJ361" s="81" t="s">
        <v>27</v>
      </c>
      <c r="CK361" s="82">
        <f>CK358+CK359+CK360</f>
        <v>0</v>
      </c>
      <c r="CL361" s="82">
        <f>CL358+CL359+CL360</f>
        <v>0</v>
      </c>
      <c r="CM361" s="83">
        <f>CM358+CM359+CM360</f>
        <v>0</v>
      </c>
    </row>
    <row r="362" spans="1:91" ht="16" thickBot="1">
      <c r="A362" s="40"/>
      <c r="B362" s="41"/>
      <c r="C362" s="32"/>
      <c r="D362" s="42"/>
      <c r="E362" s="33"/>
      <c r="F362" s="33"/>
      <c r="G362" s="33"/>
      <c r="H362" s="42"/>
      <c r="I362" s="32"/>
      <c r="J362" s="42"/>
      <c r="K362" s="33"/>
      <c r="L362" s="33"/>
      <c r="M362" s="33"/>
      <c r="N362" s="42"/>
      <c r="O362" s="32"/>
      <c r="P362" s="42"/>
      <c r="Q362" s="33"/>
      <c r="R362" s="33"/>
      <c r="S362" s="33"/>
      <c r="T362" s="42"/>
      <c r="U362" s="32"/>
      <c r="V362" s="42"/>
      <c r="W362" s="33"/>
      <c r="X362" s="33"/>
      <c r="Y362" s="33"/>
      <c r="Z362" s="42"/>
      <c r="AA362" s="32"/>
      <c r="AB362" s="42"/>
      <c r="AC362" s="33"/>
      <c r="AD362" s="33"/>
      <c r="AE362" s="33"/>
      <c r="AF362" s="42"/>
      <c r="AG362" s="32"/>
      <c r="AH362" s="42"/>
      <c r="AI362" s="33"/>
      <c r="AJ362" s="33"/>
      <c r="AK362" s="33"/>
      <c r="AL362" s="42"/>
      <c r="AM362" s="32"/>
      <c r="AN362" s="42"/>
      <c r="AO362" s="33"/>
      <c r="AP362" s="33"/>
      <c r="AQ362" s="33"/>
      <c r="AR362" s="42"/>
      <c r="AS362" s="32"/>
      <c r="AT362" s="42"/>
      <c r="AU362" s="33"/>
      <c r="AV362" s="33"/>
      <c r="AW362" s="33"/>
      <c r="AX362" s="42"/>
      <c r="AY362" s="32"/>
      <c r="AZ362" s="42"/>
      <c r="BA362" s="33"/>
      <c r="BB362" s="33"/>
      <c r="BC362" s="33"/>
      <c r="BD362" s="42"/>
      <c r="BE362" s="32"/>
      <c r="BF362" s="42"/>
      <c r="BG362" s="33"/>
      <c r="BH362" s="33"/>
      <c r="BI362" s="33"/>
      <c r="BJ362" s="42"/>
      <c r="BK362" s="32"/>
      <c r="BL362" s="42"/>
      <c r="BM362" s="33"/>
      <c r="BN362" s="33"/>
      <c r="BO362" s="33"/>
      <c r="BP362" s="42"/>
      <c r="BQ362" s="32"/>
      <c r="BR362" s="42"/>
      <c r="BS362" s="33"/>
      <c r="BT362" s="33"/>
      <c r="BU362" s="33"/>
      <c r="BV362" s="35"/>
      <c r="BW362" s="187"/>
      <c r="BX362" s="84" t="s">
        <v>28</v>
      </c>
      <c r="BY362" s="85">
        <f>(BY353+BY357+BY361)-BY364</f>
        <v>0</v>
      </c>
      <c r="BZ362" s="85">
        <f t="shared" ref="BZ362" si="90">(BZ353+BZ357+BZ361)-BZ364</f>
        <v>0</v>
      </c>
      <c r="CA362" s="85">
        <f t="shared" ref="CA362" si="91">(CA353+CA357+CA361)-CA364</f>
        <v>0</v>
      </c>
      <c r="CB362" s="84" t="s">
        <v>28</v>
      </c>
      <c r="CC362" s="85">
        <f t="shared" ref="CC362" si="92">(CC353+CC357+CC361)-CC364</f>
        <v>0</v>
      </c>
      <c r="CD362" s="85">
        <f t="shared" ref="CD362" si="93">(CD353+CD357+CD361)-CD364</f>
        <v>0</v>
      </c>
      <c r="CE362" s="85">
        <f t="shared" ref="CE362" si="94">(CE353+CE357+CE361)-CE364</f>
        <v>0</v>
      </c>
      <c r="CF362" s="84" t="s">
        <v>28</v>
      </c>
      <c r="CG362" s="85">
        <f t="shared" ref="CG362" si="95">(CG353+CG357+CG361)-CG364</f>
        <v>0</v>
      </c>
      <c r="CH362" s="85">
        <f t="shared" ref="CH362" si="96">(CH353+CH357+CH361)-CH364</f>
        <v>0</v>
      </c>
      <c r="CI362" s="85">
        <f t="shared" ref="CI362" si="97">(CI353+CI357+CI361)-CI364</f>
        <v>0</v>
      </c>
      <c r="CJ362" s="84" t="s">
        <v>28</v>
      </c>
      <c r="CK362" s="85">
        <f t="shared" ref="CK362" si="98">(CK353+CK357+CK361)-CK364</f>
        <v>0</v>
      </c>
      <c r="CL362" s="85">
        <f t="shared" ref="CL362" si="99">(CL353+CL357+CL361)-CL364</f>
        <v>0</v>
      </c>
      <c r="CM362" s="85">
        <f t="shared" ref="CM362" si="100">(CM353+CM357+CM361)-CM364</f>
        <v>0</v>
      </c>
    </row>
    <row r="363" spans="1:91" ht="16" thickBot="1">
      <c r="BW363" s="186"/>
      <c r="BX363" s="169" t="s">
        <v>58</v>
      </c>
      <c r="BY363" s="170"/>
      <c r="BZ363" s="170"/>
      <c r="CA363" s="170"/>
      <c r="CB363" s="171"/>
      <c r="CC363" s="171"/>
      <c r="CD363" s="171"/>
      <c r="CE363" s="171"/>
      <c r="CF363" s="171"/>
      <c r="CG363" s="171"/>
      <c r="CH363" s="171"/>
      <c r="CI363" s="171"/>
      <c r="CJ363" s="171"/>
      <c r="CK363" s="171"/>
      <c r="CL363" s="171"/>
      <c r="CM363" s="172"/>
    </row>
    <row r="364" spans="1:91" ht="15" thickBot="1">
      <c r="BW364" s="186"/>
      <c r="BX364" s="223" t="s">
        <v>73</v>
      </c>
      <c r="BY364" s="178"/>
      <c r="BZ364" s="178"/>
      <c r="CA364" s="178"/>
      <c r="CB364" s="214"/>
      <c r="CC364" s="179"/>
      <c r="CD364" s="179"/>
      <c r="CE364" s="179"/>
      <c r="CF364" s="214"/>
      <c r="CG364" s="179"/>
      <c r="CH364" s="179"/>
      <c r="CI364" s="179"/>
      <c r="CJ364" s="214"/>
      <c r="CK364" s="179"/>
      <c r="CL364" s="179"/>
      <c r="CM364" s="179"/>
    </row>
    <row r="365" spans="1:91" ht="15" thickBot="1">
      <c r="BW365" s="186"/>
      <c r="BX365" s="174" t="s">
        <v>59</v>
      </c>
      <c r="BY365" s="173"/>
      <c r="BZ365" s="173"/>
      <c r="CA365" s="173"/>
      <c r="CB365" s="173"/>
      <c r="CC365" s="173"/>
      <c r="CD365" s="173"/>
      <c r="CE365" s="173"/>
      <c r="CF365" s="173"/>
      <c r="CG365" s="173"/>
      <c r="CH365" s="173"/>
      <c r="CI365" s="173"/>
      <c r="CJ365" s="173"/>
      <c r="CK365" s="173"/>
      <c r="CL365" s="173"/>
      <c r="CM365" s="175"/>
    </row>
    <row r="366" spans="1:91" ht="21" thickBot="1">
      <c r="BW366" s="188"/>
      <c r="BX366" s="224" t="s">
        <v>74</v>
      </c>
      <c r="BY366" s="177" t="str">
        <f>IF(BY349&lt;&gt;BY362, "check", "")</f>
        <v/>
      </c>
      <c r="BZ366" s="177" t="str">
        <f t="shared" ref="BZ366:CA366" si="101">IF(BZ349&lt;&gt;BZ362, "check", "")</f>
        <v/>
      </c>
      <c r="CA366" s="177" t="str">
        <f t="shared" si="101"/>
        <v/>
      </c>
      <c r="CB366" s="225"/>
      <c r="CC366" s="177" t="str">
        <f>IF(CC349&lt;&gt;CC362, "check", "")</f>
        <v/>
      </c>
      <c r="CD366" s="177" t="str">
        <f t="shared" ref="CD366:CE366" si="102">IF(CD349&lt;&gt;CD362, "check", "")</f>
        <v/>
      </c>
      <c r="CE366" s="177" t="str">
        <f t="shared" si="102"/>
        <v/>
      </c>
      <c r="CF366" s="225"/>
      <c r="CG366" s="177" t="str">
        <f>IF(CG349&lt;&gt;CG362, "check", "")</f>
        <v/>
      </c>
      <c r="CH366" s="177" t="str">
        <f t="shared" ref="CH366:CI366" si="103">IF(CH349&lt;&gt;CH362, "check", "")</f>
        <v/>
      </c>
      <c r="CI366" s="177" t="str">
        <f t="shared" si="103"/>
        <v/>
      </c>
      <c r="CJ366" s="225"/>
      <c r="CK366" s="177" t="str">
        <f>IF(CK349&lt;&gt;CK362, "check", "")</f>
        <v/>
      </c>
      <c r="CL366" s="177" t="str">
        <f t="shared" ref="CL366:CM366" si="104">IF(CL349&lt;&gt;CL362, "check", "")</f>
        <v/>
      </c>
      <c r="CM366" s="177" t="str">
        <f t="shared" si="104"/>
        <v/>
      </c>
    </row>
    <row r="399" spans="75:91" ht="14" thickBot="1"/>
    <row r="400" spans="75:91" ht="16" thickBot="1">
      <c r="BW400" s="215"/>
      <c r="BX400" s="356" t="s">
        <v>43</v>
      </c>
      <c r="BY400" s="398" t="s">
        <v>57</v>
      </c>
      <c r="BZ400" s="399"/>
      <c r="CA400" s="399"/>
      <c r="CB400" s="399"/>
      <c r="CC400" s="399"/>
      <c r="CD400" s="399"/>
      <c r="CE400" s="399"/>
      <c r="CF400" s="399"/>
      <c r="CG400" s="399"/>
      <c r="CH400" s="399"/>
      <c r="CI400" s="399"/>
      <c r="CJ400" s="399"/>
      <c r="CK400" s="399"/>
      <c r="CL400" s="399"/>
      <c r="CM400" s="400"/>
    </row>
    <row r="401" spans="1:91" ht="16" thickBot="1">
      <c r="A401" s="165" t="str">
        <f>BX400</f>
        <v>YEAR</v>
      </c>
      <c r="B401" s="438" t="str">
        <f>BY400</f>
        <v>Assessment Name</v>
      </c>
      <c r="C401" s="439"/>
      <c r="D401" s="439"/>
      <c r="E401" s="439"/>
      <c r="F401" s="439"/>
      <c r="G401" s="439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  <c r="T401" s="439"/>
      <c r="U401" s="439"/>
      <c r="V401" s="439"/>
      <c r="W401" s="439"/>
      <c r="X401" s="439"/>
      <c r="Y401" s="439"/>
      <c r="Z401" s="439"/>
      <c r="AA401" s="439"/>
      <c r="AB401" s="439"/>
      <c r="AC401" s="439"/>
      <c r="AD401" s="439"/>
      <c r="AE401" s="439"/>
      <c r="AF401" s="439"/>
      <c r="AG401" s="439"/>
      <c r="AH401" s="439"/>
      <c r="AI401" s="439"/>
      <c r="AJ401" s="439"/>
      <c r="AK401" s="439"/>
      <c r="AL401" s="439"/>
      <c r="AM401" s="439"/>
      <c r="AN401" s="439"/>
      <c r="AO401" s="439"/>
      <c r="AP401" s="439"/>
      <c r="AQ401" s="439"/>
      <c r="AR401" s="439"/>
      <c r="AS401" s="439"/>
      <c r="AT401" s="439"/>
      <c r="AU401" s="439"/>
      <c r="AV401" s="439"/>
      <c r="AW401" s="439"/>
      <c r="AX401" s="439"/>
      <c r="AY401" s="439"/>
      <c r="AZ401" s="439"/>
      <c r="BA401" s="439"/>
      <c r="BB401" s="439"/>
      <c r="BC401" s="439"/>
      <c r="BD401" s="439"/>
      <c r="BE401" s="439"/>
      <c r="BF401" s="439"/>
      <c r="BG401" s="439"/>
      <c r="BH401" s="439"/>
      <c r="BI401" s="439"/>
      <c r="BJ401" s="439"/>
      <c r="BK401" s="439"/>
      <c r="BL401" s="439"/>
      <c r="BM401" s="439"/>
      <c r="BN401" s="439"/>
      <c r="BO401" s="439"/>
      <c r="BP401" s="439"/>
      <c r="BQ401" s="439"/>
      <c r="BR401" s="439"/>
      <c r="BS401" s="439"/>
      <c r="BT401" s="439"/>
      <c r="BU401" s="440"/>
      <c r="BW401" s="186"/>
      <c r="BX401" s="71" t="s">
        <v>3</v>
      </c>
      <c r="BY401" s="341" t="s">
        <v>10</v>
      </c>
      <c r="BZ401" s="341" t="s">
        <v>12</v>
      </c>
      <c r="CA401" s="342" t="s">
        <v>13</v>
      </c>
      <c r="CB401" s="71" t="s">
        <v>4</v>
      </c>
      <c r="CC401" s="341" t="s">
        <v>10</v>
      </c>
      <c r="CD401" s="341" t="s">
        <v>12</v>
      </c>
      <c r="CE401" s="342" t="s">
        <v>13</v>
      </c>
      <c r="CF401" s="71" t="s">
        <v>5</v>
      </c>
      <c r="CG401" s="341" t="s">
        <v>10</v>
      </c>
      <c r="CH401" s="341" t="s">
        <v>12</v>
      </c>
      <c r="CI401" s="342" t="s">
        <v>13</v>
      </c>
      <c r="CJ401" s="71" t="s">
        <v>6</v>
      </c>
      <c r="CK401" s="341" t="s">
        <v>10</v>
      </c>
      <c r="CL401" s="341" t="s">
        <v>12</v>
      </c>
      <c r="CM401" s="342" t="s">
        <v>13</v>
      </c>
    </row>
    <row r="402" spans="1:91" ht="16" customHeight="1" thickBot="1">
      <c r="B402" s="10"/>
      <c r="C402" s="411" t="s">
        <v>11</v>
      </c>
      <c r="D402" s="412"/>
      <c r="E402" s="412"/>
      <c r="F402" s="412"/>
      <c r="G402" s="41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2"/>
      <c r="T402" s="13"/>
      <c r="U402" s="411" t="s">
        <v>16</v>
      </c>
      <c r="V402" s="412"/>
      <c r="W402" s="412"/>
      <c r="X402" s="412"/>
      <c r="Y402" s="412"/>
      <c r="Z402" s="412"/>
      <c r="AA402" s="412"/>
      <c r="AB402" s="412"/>
      <c r="AC402" s="412"/>
      <c r="AD402" s="412"/>
      <c r="AE402" s="412"/>
      <c r="AF402" s="412"/>
      <c r="AG402" s="412"/>
      <c r="AH402" s="412"/>
      <c r="AI402" s="412"/>
      <c r="AJ402" s="412"/>
      <c r="AK402" s="413"/>
      <c r="AL402" s="46"/>
      <c r="AM402" s="411" t="s">
        <v>15</v>
      </c>
      <c r="AN402" s="412"/>
      <c r="AO402" s="412"/>
      <c r="AP402" s="412"/>
      <c r="AQ402" s="412"/>
      <c r="AR402" s="412"/>
      <c r="AS402" s="412"/>
      <c r="AT402" s="412"/>
      <c r="AU402" s="412"/>
      <c r="AV402" s="412"/>
      <c r="AW402" s="412"/>
      <c r="AX402" s="412"/>
      <c r="AY402" s="412"/>
      <c r="AZ402" s="412"/>
      <c r="BA402" s="412"/>
      <c r="BB402" s="412"/>
      <c r="BC402" s="413"/>
      <c r="BD402" s="46"/>
      <c r="BE402" s="411" t="s">
        <v>14</v>
      </c>
      <c r="BF402" s="412"/>
      <c r="BG402" s="412"/>
      <c r="BH402" s="412"/>
      <c r="BI402" s="412"/>
      <c r="BJ402" s="412"/>
      <c r="BK402" s="412"/>
      <c r="BL402" s="412"/>
      <c r="BM402" s="412"/>
      <c r="BN402" s="412"/>
      <c r="BO402" s="412"/>
      <c r="BP402" s="412"/>
      <c r="BQ402" s="412"/>
      <c r="BR402" s="412"/>
      <c r="BS402" s="412"/>
      <c r="BT402" s="412"/>
      <c r="BU402" s="413"/>
      <c r="BW402" s="371" t="s">
        <v>7</v>
      </c>
      <c r="BX402" s="181" t="s">
        <v>2</v>
      </c>
      <c r="BY402" s="190"/>
      <c r="BZ402" s="190"/>
      <c r="CA402" s="191"/>
      <c r="CB402" s="181" t="s">
        <v>2</v>
      </c>
      <c r="CC402" s="190"/>
      <c r="CD402" s="190"/>
      <c r="CE402" s="191"/>
      <c r="CF402" s="181" t="s">
        <v>2</v>
      </c>
      <c r="CG402" s="190"/>
      <c r="CH402" s="190"/>
      <c r="CI402" s="191"/>
      <c r="CJ402" s="181" t="s">
        <v>2</v>
      </c>
      <c r="CK402" s="190"/>
      <c r="CL402" s="190"/>
      <c r="CM402" s="191"/>
    </row>
    <row r="403" spans="1:91" ht="14" thickBot="1">
      <c r="B403" s="10"/>
      <c r="C403" s="406" t="s">
        <v>10</v>
      </c>
      <c r="D403" s="407"/>
      <c r="E403" s="407"/>
      <c r="F403" s="407"/>
      <c r="G403" s="407"/>
      <c r="H403" s="9"/>
      <c r="I403" s="419" t="s">
        <v>12</v>
      </c>
      <c r="J403" s="420"/>
      <c r="K403" s="420"/>
      <c r="L403" s="420"/>
      <c r="M403" s="421"/>
      <c r="N403" s="9"/>
      <c r="O403" s="417" t="s">
        <v>13</v>
      </c>
      <c r="P403" s="417"/>
      <c r="Q403" s="417"/>
      <c r="R403" s="417"/>
      <c r="S403" s="418"/>
      <c r="T403" s="9"/>
      <c r="U403" s="406" t="s">
        <v>10</v>
      </c>
      <c r="V403" s="407"/>
      <c r="W403" s="407"/>
      <c r="X403" s="407"/>
      <c r="Y403" s="407"/>
      <c r="Z403" s="9"/>
      <c r="AA403" s="419" t="s">
        <v>12</v>
      </c>
      <c r="AB403" s="420"/>
      <c r="AC403" s="420"/>
      <c r="AD403" s="420"/>
      <c r="AE403" s="421"/>
      <c r="AF403" s="9"/>
      <c r="AG403" s="407" t="s">
        <v>13</v>
      </c>
      <c r="AH403" s="407"/>
      <c r="AI403" s="407"/>
      <c r="AJ403" s="407"/>
      <c r="AK403" s="422"/>
      <c r="AL403" s="9"/>
      <c r="AM403" s="406" t="s">
        <v>10</v>
      </c>
      <c r="AN403" s="407"/>
      <c r="AO403" s="407"/>
      <c r="AP403" s="407"/>
      <c r="AQ403" s="407"/>
      <c r="AR403" s="9"/>
      <c r="AS403" s="419" t="s">
        <v>12</v>
      </c>
      <c r="AT403" s="420"/>
      <c r="AU403" s="420"/>
      <c r="AV403" s="420"/>
      <c r="AW403" s="421"/>
      <c r="AX403" s="9"/>
      <c r="AY403" s="407" t="s">
        <v>13</v>
      </c>
      <c r="AZ403" s="407"/>
      <c r="BA403" s="407"/>
      <c r="BB403" s="407"/>
      <c r="BC403" s="422"/>
      <c r="BD403" s="9"/>
      <c r="BE403" s="406" t="s">
        <v>10</v>
      </c>
      <c r="BF403" s="407"/>
      <c r="BG403" s="407"/>
      <c r="BH403" s="407"/>
      <c r="BI403" s="407"/>
      <c r="BJ403" s="9"/>
      <c r="BK403" s="419" t="s">
        <v>12</v>
      </c>
      <c r="BL403" s="420"/>
      <c r="BM403" s="420"/>
      <c r="BN403" s="420"/>
      <c r="BO403" s="421"/>
      <c r="BP403" s="9"/>
      <c r="BQ403" s="407" t="s">
        <v>13</v>
      </c>
      <c r="BR403" s="407"/>
      <c r="BS403" s="407"/>
      <c r="BT403" s="407"/>
      <c r="BU403" s="422"/>
      <c r="BW403" s="372"/>
      <c r="BX403" s="180" t="s">
        <v>1</v>
      </c>
      <c r="BY403" s="192"/>
      <c r="BZ403" s="192"/>
      <c r="CA403" s="193"/>
      <c r="CB403" s="180" t="s">
        <v>1</v>
      </c>
      <c r="CC403" s="192"/>
      <c r="CD403" s="192"/>
      <c r="CE403" s="193"/>
      <c r="CF403" s="180" t="s">
        <v>1</v>
      </c>
      <c r="CG403" s="192"/>
      <c r="CH403" s="192"/>
      <c r="CI403" s="193"/>
      <c r="CJ403" s="180" t="s">
        <v>1</v>
      </c>
      <c r="CK403" s="192"/>
      <c r="CL403" s="192"/>
      <c r="CM403" s="193"/>
    </row>
    <row r="404" spans="1:91" ht="14" thickBot="1">
      <c r="B404" s="10"/>
      <c r="C404" s="5"/>
      <c r="D404" s="6" t="s">
        <v>7</v>
      </c>
      <c r="E404" s="6" t="s">
        <v>8</v>
      </c>
      <c r="F404" s="6" t="s">
        <v>17</v>
      </c>
      <c r="G404" s="7" t="s">
        <v>9</v>
      </c>
      <c r="H404" s="1"/>
      <c r="I404" s="5"/>
      <c r="J404" s="6" t="s">
        <v>7</v>
      </c>
      <c r="K404" s="6" t="s">
        <v>8</v>
      </c>
      <c r="L404" s="6" t="s">
        <v>17</v>
      </c>
      <c r="M404" s="7" t="s">
        <v>9</v>
      </c>
      <c r="N404" s="1"/>
      <c r="O404" s="8"/>
      <c r="P404" s="6" t="s">
        <v>7</v>
      </c>
      <c r="Q404" s="6" t="s">
        <v>8</v>
      </c>
      <c r="R404" s="6" t="s">
        <v>17</v>
      </c>
      <c r="S404" s="7" t="s">
        <v>9</v>
      </c>
      <c r="T404" s="1"/>
      <c r="U404" s="10"/>
      <c r="V404" s="5" t="s">
        <v>7</v>
      </c>
      <c r="W404" s="6" t="s">
        <v>8</v>
      </c>
      <c r="X404" s="6" t="s">
        <v>17</v>
      </c>
      <c r="Y404" s="7" t="s">
        <v>9</v>
      </c>
      <c r="Z404" s="1"/>
      <c r="AA404" s="50"/>
      <c r="AB404" s="5" t="s">
        <v>7</v>
      </c>
      <c r="AC404" s="6" t="s">
        <v>8</v>
      </c>
      <c r="AD404" s="6" t="s">
        <v>17</v>
      </c>
      <c r="AE404" s="7" t="s">
        <v>9</v>
      </c>
      <c r="AF404" s="1"/>
      <c r="AG404" s="50"/>
      <c r="AH404" s="5" t="s">
        <v>7</v>
      </c>
      <c r="AI404" s="6" t="s">
        <v>8</v>
      </c>
      <c r="AJ404" s="6" t="s">
        <v>17</v>
      </c>
      <c r="AK404" s="7" t="s">
        <v>9</v>
      </c>
      <c r="AL404" s="1"/>
      <c r="AM404" s="50"/>
      <c r="AN404" s="6" t="s">
        <v>7</v>
      </c>
      <c r="AO404" s="6" t="s">
        <v>8</v>
      </c>
      <c r="AP404" s="6" t="s">
        <v>17</v>
      </c>
      <c r="AQ404" s="7" t="s">
        <v>9</v>
      </c>
      <c r="AR404" s="1"/>
      <c r="AS404" s="50"/>
      <c r="AT404" s="6" t="s">
        <v>7</v>
      </c>
      <c r="AU404" s="6" t="s">
        <v>8</v>
      </c>
      <c r="AV404" s="6" t="s">
        <v>17</v>
      </c>
      <c r="AW404" s="7" t="s">
        <v>9</v>
      </c>
      <c r="AX404" s="1"/>
      <c r="AY404" s="50"/>
      <c r="AZ404" s="6" t="s">
        <v>7</v>
      </c>
      <c r="BA404" s="6" t="s">
        <v>8</v>
      </c>
      <c r="BB404" s="6" t="s">
        <v>17</v>
      </c>
      <c r="BC404" s="7" t="s">
        <v>9</v>
      </c>
      <c r="BD404" s="1"/>
      <c r="BE404" s="50"/>
      <c r="BF404" s="6" t="s">
        <v>7</v>
      </c>
      <c r="BG404" s="6" t="s">
        <v>8</v>
      </c>
      <c r="BH404" s="6" t="s">
        <v>17</v>
      </c>
      <c r="BI404" s="7" t="s">
        <v>9</v>
      </c>
      <c r="BJ404" s="1"/>
      <c r="BK404" s="50"/>
      <c r="BL404" s="6" t="s">
        <v>7</v>
      </c>
      <c r="BM404" s="6" t="s">
        <v>8</v>
      </c>
      <c r="BN404" s="6" t="s">
        <v>17</v>
      </c>
      <c r="BO404" s="7" t="s">
        <v>9</v>
      </c>
      <c r="BP404" s="1"/>
      <c r="BQ404" s="50"/>
      <c r="BR404" s="6" t="s">
        <v>7</v>
      </c>
      <c r="BS404" s="6" t="s">
        <v>8</v>
      </c>
      <c r="BT404" s="6" t="s">
        <v>17</v>
      </c>
      <c r="BU404" s="7" t="s">
        <v>9</v>
      </c>
      <c r="BW404" s="373"/>
      <c r="BX404" s="156" t="s">
        <v>0</v>
      </c>
      <c r="BY404" s="194"/>
      <c r="BZ404" s="194"/>
      <c r="CA404" s="195"/>
      <c r="CB404" s="156" t="s">
        <v>0</v>
      </c>
      <c r="CC404" s="194"/>
      <c r="CD404" s="194"/>
      <c r="CE404" s="195"/>
      <c r="CF404" s="156" t="s">
        <v>0</v>
      </c>
      <c r="CG404" s="194"/>
      <c r="CH404" s="194"/>
      <c r="CI404" s="195"/>
      <c r="CJ404" s="156" t="s">
        <v>0</v>
      </c>
      <c r="CK404" s="194"/>
      <c r="CL404" s="194"/>
      <c r="CM404" s="195"/>
    </row>
    <row r="405" spans="1:91" ht="16" thickBot="1">
      <c r="A405" s="34"/>
      <c r="B405" s="34"/>
      <c r="C405" s="14"/>
      <c r="D405" s="15"/>
      <c r="E405" s="15"/>
      <c r="F405" s="15"/>
      <c r="G405" s="15"/>
      <c r="H405" s="15"/>
      <c r="I405" s="14"/>
      <c r="J405" s="15"/>
      <c r="K405" s="15"/>
      <c r="L405" s="15"/>
      <c r="M405" s="15"/>
      <c r="N405" s="15"/>
      <c r="O405" s="14"/>
      <c r="P405" s="15"/>
      <c r="Q405" s="15"/>
      <c r="R405" s="15"/>
      <c r="S405" s="15"/>
      <c r="T405" s="15"/>
      <c r="U405" s="14"/>
      <c r="V405" s="15"/>
      <c r="W405" s="15"/>
      <c r="X405" s="15"/>
      <c r="Y405" s="15"/>
      <c r="Z405" s="15"/>
      <c r="AA405" s="14"/>
      <c r="AB405" s="15"/>
      <c r="AC405" s="15"/>
      <c r="AD405" s="15"/>
      <c r="AE405" s="15"/>
      <c r="AF405" s="15"/>
      <c r="AG405" s="14"/>
      <c r="AH405" s="15"/>
      <c r="AI405" s="15"/>
      <c r="AJ405" s="15"/>
      <c r="AK405" s="15"/>
      <c r="AL405" s="15"/>
      <c r="AM405" s="14"/>
      <c r="AN405" s="15"/>
      <c r="AO405" s="15"/>
      <c r="AP405" s="15"/>
      <c r="AQ405" s="15"/>
      <c r="AR405" s="15"/>
      <c r="AS405" s="14"/>
      <c r="AT405" s="15"/>
      <c r="AU405" s="15"/>
      <c r="AV405" s="15"/>
      <c r="AW405" s="15"/>
      <c r="AX405" s="15"/>
      <c r="AY405" s="14"/>
      <c r="AZ405" s="15"/>
      <c r="BA405" s="15"/>
      <c r="BB405" s="15"/>
      <c r="BC405" s="15"/>
      <c r="BD405" s="15"/>
      <c r="BE405" s="14"/>
      <c r="BF405" s="15"/>
      <c r="BG405" s="15"/>
      <c r="BH405" s="15"/>
      <c r="BI405" s="15"/>
      <c r="BJ405" s="15"/>
      <c r="BK405" s="14"/>
      <c r="BL405" s="15"/>
      <c r="BM405" s="15"/>
      <c r="BN405" s="15"/>
      <c r="BO405" s="15"/>
      <c r="BP405" s="15"/>
      <c r="BQ405" s="14"/>
      <c r="BR405" s="15"/>
      <c r="BS405" s="15"/>
      <c r="BT405" s="15"/>
      <c r="BU405" s="15"/>
      <c r="BV405" s="35"/>
      <c r="BW405" s="189"/>
      <c r="BX405" s="72" t="s">
        <v>27</v>
      </c>
      <c r="BY405" s="73">
        <f>BY402+BY403+BY404</f>
        <v>0</v>
      </c>
      <c r="BZ405" s="73">
        <f>BZ402+BZ403+BZ404</f>
        <v>0</v>
      </c>
      <c r="CA405" s="74">
        <f>CA402+CA403+CA404</f>
        <v>0</v>
      </c>
      <c r="CB405" s="72" t="s">
        <v>27</v>
      </c>
      <c r="CC405" s="73">
        <f>CC402+CC403+CC404</f>
        <v>0</v>
      </c>
      <c r="CD405" s="73">
        <f>CD402+CD403+CD404</f>
        <v>0</v>
      </c>
      <c r="CE405" s="74">
        <f>CE402+CE403+CE404</f>
        <v>0</v>
      </c>
      <c r="CF405" s="72" t="s">
        <v>27</v>
      </c>
      <c r="CG405" s="73">
        <f>CG402+CG403+CG404</f>
        <v>0</v>
      </c>
      <c r="CH405" s="73">
        <f>CH402+CH403+CH404</f>
        <v>0</v>
      </c>
      <c r="CI405" s="74">
        <f>CI402+CI403+CI404</f>
        <v>0</v>
      </c>
      <c r="CJ405" s="72" t="s">
        <v>27</v>
      </c>
      <c r="CK405" s="73">
        <f>CK402+CK403+CK404</f>
        <v>0</v>
      </c>
      <c r="CL405" s="73">
        <f>CL402+CL403+CL404</f>
        <v>0</v>
      </c>
      <c r="CM405" s="74">
        <f>CM402+CM403+CM404</f>
        <v>0</v>
      </c>
    </row>
    <row r="406" spans="1:91" ht="15" customHeight="1">
      <c r="A406" s="43" t="s">
        <v>18</v>
      </c>
      <c r="B406" s="36"/>
      <c r="C406" s="18"/>
      <c r="D406" s="16" t="e">
        <f>BY402/BY405</f>
        <v>#DIV/0!</v>
      </c>
      <c r="E406" s="17"/>
      <c r="F406" s="17"/>
      <c r="G406" s="17"/>
      <c r="H406" s="37"/>
      <c r="I406" s="18"/>
      <c r="J406" s="47" t="e">
        <f>BZ402/BZ405</f>
        <v>#DIV/0!</v>
      </c>
      <c r="K406" s="17"/>
      <c r="L406" s="17"/>
      <c r="M406" s="17"/>
      <c r="N406" s="37"/>
      <c r="O406" s="18"/>
      <c r="P406" s="47" t="e">
        <f>CA402/CA405</f>
        <v>#DIV/0!</v>
      </c>
      <c r="Q406" s="17"/>
      <c r="R406" s="17"/>
      <c r="S406" s="17"/>
      <c r="T406" s="37"/>
      <c r="U406" s="34"/>
      <c r="V406" s="47" t="e">
        <f>CC402/CC405</f>
        <v>#DIV/0!</v>
      </c>
      <c r="W406" s="17"/>
      <c r="X406" s="17"/>
      <c r="Y406" s="17"/>
      <c r="Z406" s="37"/>
      <c r="AA406" s="18"/>
      <c r="AB406" s="47" t="e">
        <f>CD402/CD405</f>
        <v>#DIV/0!</v>
      </c>
      <c r="AC406" s="17"/>
      <c r="AD406" s="17"/>
      <c r="AE406" s="17"/>
      <c r="AF406" s="37"/>
      <c r="AG406" s="18"/>
      <c r="AH406" s="47" t="e">
        <f>CE402/CE405</f>
        <v>#DIV/0!</v>
      </c>
      <c r="AI406" s="17"/>
      <c r="AJ406" s="17"/>
      <c r="AK406" s="17"/>
      <c r="AL406" s="37"/>
      <c r="AM406" s="18"/>
      <c r="AN406" s="47" t="e">
        <f>CG402/CG405</f>
        <v>#DIV/0!</v>
      </c>
      <c r="AO406" s="17"/>
      <c r="AP406" s="17"/>
      <c r="AQ406" s="17"/>
      <c r="AR406" s="37"/>
      <c r="AS406" s="18"/>
      <c r="AT406" s="47" t="e">
        <f>CH402/CH405</f>
        <v>#DIV/0!</v>
      </c>
      <c r="AU406" s="17"/>
      <c r="AV406" s="17"/>
      <c r="AW406" s="17"/>
      <c r="AX406" s="37"/>
      <c r="AY406" s="18"/>
      <c r="AZ406" s="47" t="e">
        <f>CI402/CI405</f>
        <v>#DIV/0!</v>
      </c>
      <c r="BA406" s="17"/>
      <c r="BB406" s="17"/>
      <c r="BC406" s="17"/>
      <c r="BD406" s="37"/>
      <c r="BE406" s="18"/>
      <c r="BF406" s="47" t="e">
        <f>CK402/CK405</f>
        <v>#DIV/0!</v>
      </c>
      <c r="BG406" s="17"/>
      <c r="BH406" s="17"/>
      <c r="BI406" s="17"/>
      <c r="BJ406" s="37"/>
      <c r="BK406" s="18"/>
      <c r="BL406" s="47" t="e">
        <f>CL402/CL405</f>
        <v>#DIV/0!</v>
      </c>
      <c r="BM406" s="17"/>
      <c r="BN406" s="17"/>
      <c r="BO406" s="17"/>
      <c r="BP406" s="37"/>
      <c r="BQ406" s="18"/>
      <c r="BR406" s="47" t="e">
        <f>CM402/CM405</f>
        <v>#DIV/0!</v>
      </c>
      <c r="BS406" s="17"/>
      <c r="BT406" s="17"/>
      <c r="BU406" s="17"/>
      <c r="BV406" s="35"/>
      <c r="BW406" s="374" t="s">
        <v>60</v>
      </c>
      <c r="BX406" s="157" t="s">
        <v>2</v>
      </c>
      <c r="BY406" s="196"/>
      <c r="BZ406" s="196"/>
      <c r="CA406" s="197"/>
      <c r="CB406" s="157" t="s">
        <v>2</v>
      </c>
      <c r="CC406" s="196"/>
      <c r="CD406" s="196"/>
      <c r="CE406" s="197"/>
      <c r="CF406" s="157" t="s">
        <v>2</v>
      </c>
      <c r="CG406" s="196"/>
      <c r="CH406" s="196"/>
      <c r="CI406" s="197"/>
      <c r="CJ406" s="157" t="s">
        <v>2</v>
      </c>
      <c r="CK406" s="196"/>
      <c r="CL406" s="196"/>
      <c r="CM406" s="197"/>
    </row>
    <row r="407" spans="1:91" ht="15">
      <c r="A407" s="44" t="s">
        <v>19</v>
      </c>
      <c r="B407" s="36"/>
      <c r="C407" s="18"/>
      <c r="D407" s="37"/>
      <c r="E407" s="19" t="e">
        <f>BY406/BY409</f>
        <v>#DIV/0!</v>
      </c>
      <c r="F407" s="17"/>
      <c r="G407" s="17"/>
      <c r="H407" s="37"/>
      <c r="I407" s="18"/>
      <c r="J407" s="37"/>
      <c r="K407" s="19" t="e">
        <f>BZ406/BZ409</f>
        <v>#DIV/0!</v>
      </c>
      <c r="L407" s="17"/>
      <c r="M407" s="17"/>
      <c r="N407" s="37"/>
      <c r="O407" s="18"/>
      <c r="P407" s="37"/>
      <c r="Q407" s="19" t="e">
        <f>CA406/CA409</f>
        <v>#DIV/0!</v>
      </c>
      <c r="R407" s="17"/>
      <c r="S407" s="17"/>
      <c r="T407" s="37"/>
      <c r="U407" s="34"/>
      <c r="V407" s="37"/>
      <c r="W407" s="19" t="e">
        <f>CC406/CC409</f>
        <v>#DIV/0!</v>
      </c>
      <c r="X407" s="17"/>
      <c r="Y407" s="17"/>
      <c r="Z407" s="37"/>
      <c r="AA407" s="18"/>
      <c r="AB407" s="37"/>
      <c r="AC407" s="19" t="e">
        <f>CD406/CD409</f>
        <v>#DIV/0!</v>
      </c>
      <c r="AD407" s="17"/>
      <c r="AE407" s="17"/>
      <c r="AF407" s="37"/>
      <c r="AG407" s="18"/>
      <c r="AH407" s="37"/>
      <c r="AI407" s="19" t="e">
        <f>CE406/CE409</f>
        <v>#DIV/0!</v>
      </c>
      <c r="AJ407" s="17"/>
      <c r="AK407" s="17"/>
      <c r="AL407" s="37"/>
      <c r="AM407" s="18"/>
      <c r="AN407" s="37"/>
      <c r="AO407" s="19" t="e">
        <f>CG406/CG409</f>
        <v>#DIV/0!</v>
      </c>
      <c r="AP407" s="17"/>
      <c r="AQ407" s="17"/>
      <c r="AR407" s="37"/>
      <c r="AS407" s="18"/>
      <c r="AT407" s="37"/>
      <c r="AU407" s="19" t="e">
        <f>CH406/CH409</f>
        <v>#DIV/0!</v>
      </c>
      <c r="AV407" s="17"/>
      <c r="AW407" s="17"/>
      <c r="AX407" s="37"/>
      <c r="AY407" s="18"/>
      <c r="AZ407" s="37"/>
      <c r="BA407" s="19" t="e">
        <f>CI406/CI409</f>
        <v>#DIV/0!</v>
      </c>
      <c r="BB407" s="17"/>
      <c r="BC407" s="17"/>
      <c r="BD407" s="37"/>
      <c r="BE407" s="18"/>
      <c r="BF407" s="37"/>
      <c r="BG407" s="19" t="e">
        <f>CK406/CK409</f>
        <v>#DIV/0!</v>
      </c>
      <c r="BH407" s="17"/>
      <c r="BI407" s="17"/>
      <c r="BJ407" s="37"/>
      <c r="BK407" s="18"/>
      <c r="BL407" s="37"/>
      <c r="BM407" s="19" t="e">
        <f>CL406/CL409</f>
        <v>#DIV/0!</v>
      </c>
      <c r="BN407" s="17"/>
      <c r="BO407" s="17"/>
      <c r="BP407" s="37"/>
      <c r="BQ407" s="18"/>
      <c r="BR407" s="37"/>
      <c r="BS407" s="19" t="e">
        <f>CM406/CM409</f>
        <v>#DIV/0!</v>
      </c>
      <c r="BT407" s="17"/>
      <c r="BU407" s="17"/>
      <c r="BV407" s="35"/>
      <c r="BW407" s="375"/>
      <c r="BX407" s="182" t="s">
        <v>1</v>
      </c>
      <c r="BY407" s="198"/>
      <c r="BZ407" s="198"/>
      <c r="CA407" s="199"/>
      <c r="CB407" s="182" t="s">
        <v>1</v>
      </c>
      <c r="CC407" s="198"/>
      <c r="CD407" s="198"/>
      <c r="CE407" s="199"/>
      <c r="CF407" s="182" t="s">
        <v>1</v>
      </c>
      <c r="CG407" s="198"/>
      <c r="CH407" s="198"/>
      <c r="CI407" s="199"/>
      <c r="CJ407" s="182" t="s">
        <v>1</v>
      </c>
      <c r="CK407" s="198"/>
      <c r="CL407" s="198"/>
      <c r="CM407" s="199"/>
    </row>
    <row r="408" spans="1:91" ht="16" thickBot="1">
      <c r="A408" s="44" t="s">
        <v>20</v>
      </c>
      <c r="B408" s="36"/>
      <c r="C408" s="18"/>
      <c r="D408" s="37"/>
      <c r="E408" s="17"/>
      <c r="F408" s="20" t="e">
        <f>BY410/BY413</f>
        <v>#DIV/0!</v>
      </c>
      <c r="G408" s="17"/>
      <c r="H408" s="37"/>
      <c r="I408" s="18"/>
      <c r="J408" s="37"/>
      <c r="K408" s="17"/>
      <c r="L408" s="20" t="e">
        <f>BZ410/BZ413</f>
        <v>#DIV/0!</v>
      </c>
      <c r="M408" s="17"/>
      <c r="N408" s="37"/>
      <c r="O408" s="18"/>
      <c r="P408" s="37"/>
      <c r="Q408" s="17"/>
      <c r="R408" s="20" t="e">
        <f>CA410/CA413</f>
        <v>#DIV/0!</v>
      </c>
      <c r="S408" s="17"/>
      <c r="T408" s="37"/>
      <c r="U408" s="34"/>
      <c r="V408" s="37"/>
      <c r="W408" s="17"/>
      <c r="X408" s="20" t="e">
        <f>CC410/CC413</f>
        <v>#DIV/0!</v>
      </c>
      <c r="Y408" s="17"/>
      <c r="Z408" s="37"/>
      <c r="AA408" s="18"/>
      <c r="AB408" s="37"/>
      <c r="AC408" s="17"/>
      <c r="AD408" s="20" t="e">
        <f>CD410/CD413</f>
        <v>#DIV/0!</v>
      </c>
      <c r="AE408" s="17"/>
      <c r="AF408" s="37"/>
      <c r="AG408" s="18"/>
      <c r="AH408" s="37"/>
      <c r="AI408" s="17"/>
      <c r="AJ408" s="20" t="e">
        <f>CE410/CE413</f>
        <v>#DIV/0!</v>
      </c>
      <c r="AK408" s="17"/>
      <c r="AL408" s="37"/>
      <c r="AM408" s="18"/>
      <c r="AN408" s="37"/>
      <c r="AO408" s="17"/>
      <c r="AP408" s="20" t="e">
        <f>CG410/CG413</f>
        <v>#DIV/0!</v>
      </c>
      <c r="AQ408" s="17"/>
      <c r="AR408" s="37"/>
      <c r="AS408" s="18"/>
      <c r="AT408" s="37"/>
      <c r="AU408" s="17"/>
      <c r="AV408" s="20" t="e">
        <f>CH410/CH413</f>
        <v>#DIV/0!</v>
      </c>
      <c r="AW408" s="17"/>
      <c r="AX408" s="37"/>
      <c r="AY408" s="18"/>
      <c r="AZ408" s="37"/>
      <c r="BA408" s="17"/>
      <c r="BB408" s="20" t="e">
        <f>CI410/CI413</f>
        <v>#DIV/0!</v>
      </c>
      <c r="BC408" s="17"/>
      <c r="BD408" s="37"/>
      <c r="BE408" s="18"/>
      <c r="BF408" s="37"/>
      <c r="BG408" s="17"/>
      <c r="BH408" s="20" t="e">
        <f>CK410/CK413</f>
        <v>#DIV/0!</v>
      </c>
      <c r="BI408" s="17"/>
      <c r="BJ408" s="37"/>
      <c r="BK408" s="18"/>
      <c r="BL408" s="37"/>
      <c r="BM408" s="17"/>
      <c r="BN408" s="20" t="e">
        <f>CL410/CL413</f>
        <v>#DIV/0!</v>
      </c>
      <c r="BO408" s="17"/>
      <c r="BP408" s="37"/>
      <c r="BQ408" s="18"/>
      <c r="BR408" s="37"/>
      <c r="BS408" s="17"/>
      <c r="BT408" s="20" t="e">
        <f>CM410/CM413</f>
        <v>#DIV/0!</v>
      </c>
      <c r="BU408" s="17"/>
      <c r="BV408" s="35"/>
      <c r="BW408" s="376"/>
      <c r="BX408" s="75" t="s">
        <v>0</v>
      </c>
      <c r="BY408" s="200"/>
      <c r="BZ408" s="200"/>
      <c r="CA408" s="201"/>
      <c r="CB408" s="75" t="s">
        <v>0</v>
      </c>
      <c r="CC408" s="200"/>
      <c r="CD408" s="200"/>
      <c r="CE408" s="201"/>
      <c r="CF408" s="75" t="s">
        <v>0</v>
      </c>
      <c r="CG408" s="200"/>
      <c r="CH408" s="200"/>
      <c r="CI408" s="201"/>
      <c r="CJ408" s="75" t="s">
        <v>0</v>
      </c>
      <c r="CK408" s="200"/>
      <c r="CL408" s="200"/>
      <c r="CM408" s="201"/>
    </row>
    <row r="409" spans="1:91" ht="16" thickBot="1">
      <c r="A409" s="45" t="s">
        <v>95</v>
      </c>
      <c r="B409" s="36"/>
      <c r="C409" s="18"/>
      <c r="D409" s="37"/>
      <c r="E409" s="17"/>
      <c r="F409" s="17"/>
      <c r="G409" s="21" t="e">
        <f>BY414/BY417</f>
        <v>#DIV/0!</v>
      </c>
      <c r="H409" s="37"/>
      <c r="I409" s="18"/>
      <c r="J409" s="37"/>
      <c r="K409" s="17"/>
      <c r="L409" s="17"/>
      <c r="M409" s="21" t="e">
        <f>BZ414/BZ417</f>
        <v>#DIV/0!</v>
      </c>
      <c r="N409" s="37"/>
      <c r="O409" s="18"/>
      <c r="P409" s="37"/>
      <c r="Q409" s="17"/>
      <c r="R409" s="17"/>
      <c r="S409" s="21" t="e">
        <f>CA414/CA417</f>
        <v>#DIV/0!</v>
      </c>
      <c r="T409" s="37"/>
      <c r="U409" s="34"/>
      <c r="V409" s="37"/>
      <c r="W409" s="17"/>
      <c r="X409" s="17"/>
      <c r="Y409" s="21" t="e">
        <f>CC414/CC417</f>
        <v>#DIV/0!</v>
      </c>
      <c r="Z409" s="37"/>
      <c r="AA409" s="18"/>
      <c r="AB409" s="37"/>
      <c r="AC409" s="17"/>
      <c r="AD409" s="17"/>
      <c r="AE409" s="21" t="e">
        <f>CD414/CD417</f>
        <v>#DIV/0!</v>
      </c>
      <c r="AF409" s="37"/>
      <c r="AG409" s="18"/>
      <c r="AH409" s="37"/>
      <c r="AI409" s="17"/>
      <c r="AJ409" s="17"/>
      <c r="AK409" s="21" t="e">
        <f>CE414/CE417</f>
        <v>#DIV/0!</v>
      </c>
      <c r="AL409" s="37"/>
      <c r="AM409" s="18"/>
      <c r="AN409" s="37"/>
      <c r="AO409" s="17"/>
      <c r="AP409" s="17"/>
      <c r="AQ409" s="21" t="e">
        <f>CG414/CG417</f>
        <v>#DIV/0!</v>
      </c>
      <c r="AR409" s="37"/>
      <c r="AS409" s="18"/>
      <c r="AT409" s="37"/>
      <c r="AU409" s="17"/>
      <c r="AV409" s="17"/>
      <c r="AW409" s="21" t="e">
        <f>CH414/CH417</f>
        <v>#DIV/0!</v>
      </c>
      <c r="AX409" s="37"/>
      <c r="AY409" s="18"/>
      <c r="AZ409" s="37"/>
      <c r="BA409" s="17"/>
      <c r="BB409" s="17"/>
      <c r="BC409" s="21" t="e">
        <f>CI414/CI417</f>
        <v>#DIV/0!</v>
      </c>
      <c r="BD409" s="37"/>
      <c r="BE409" s="18"/>
      <c r="BF409" s="37"/>
      <c r="BG409" s="17"/>
      <c r="BH409" s="17"/>
      <c r="BI409" s="21" t="e">
        <f>CK414/CK417</f>
        <v>#DIV/0!</v>
      </c>
      <c r="BJ409" s="37"/>
      <c r="BK409" s="18"/>
      <c r="BL409" s="37"/>
      <c r="BM409" s="17"/>
      <c r="BN409" s="17"/>
      <c r="BO409" s="21" t="e">
        <f>CL414/CL417</f>
        <v>#DIV/0!</v>
      </c>
      <c r="BP409" s="37"/>
      <c r="BQ409" s="18"/>
      <c r="BR409" s="37"/>
      <c r="BS409" s="17"/>
      <c r="BT409" s="17"/>
      <c r="BU409" s="21" t="e">
        <f>CM414/CM417</f>
        <v>#DIV/0!</v>
      </c>
      <c r="BV409" s="35"/>
      <c r="BW409" s="189"/>
      <c r="BX409" s="76" t="s">
        <v>27</v>
      </c>
      <c r="BY409" s="77">
        <f>BY406+BY407+BY408</f>
        <v>0</v>
      </c>
      <c r="BZ409" s="77">
        <f>BZ406+BZ407+BZ408</f>
        <v>0</v>
      </c>
      <c r="CA409" s="78">
        <f>CA406+CA407+CA408</f>
        <v>0</v>
      </c>
      <c r="CB409" s="76" t="s">
        <v>27</v>
      </c>
      <c r="CC409" s="77">
        <f>CC406+CC407+CC408</f>
        <v>0</v>
      </c>
      <c r="CD409" s="77">
        <f>CD406+CD407+CD408</f>
        <v>0</v>
      </c>
      <c r="CE409" s="78">
        <f>CE406+CE407+CE408</f>
        <v>0</v>
      </c>
      <c r="CF409" s="76" t="s">
        <v>27</v>
      </c>
      <c r="CG409" s="77">
        <f>CG406+CG407+CG408</f>
        <v>0</v>
      </c>
      <c r="CH409" s="77">
        <f>CH406+CH407+CH408</f>
        <v>0</v>
      </c>
      <c r="CI409" s="78">
        <f>CI406+CI407+CI408</f>
        <v>0</v>
      </c>
      <c r="CJ409" s="76" t="s">
        <v>27</v>
      </c>
      <c r="CK409" s="77">
        <f>CK406+CK407+CK408</f>
        <v>0</v>
      </c>
      <c r="CL409" s="77">
        <f>CL406+CL407+CL408</f>
        <v>0</v>
      </c>
      <c r="CM409" s="78">
        <f>CM406+CM407+CM408</f>
        <v>0</v>
      </c>
    </row>
    <row r="410" spans="1:91" ht="15" customHeight="1">
      <c r="A410" s="43" t="s">
        <v>21</v>
      </c>
      <c r="B410" s="36"/>
      <c r="C410" s="18"/>
      <c r="D410" s="22" t="e">
        <f>BY403/BY405</f>
        <v>#DIV/0!</v>
      </c>
      <c r="E410" s="17"/>
      <c r="F410" s="17"/>
      <c r="G410" s="17"/>
      <c r="H410" s="37"/>
      <c r="I410" s="18"/>
      <c r="J410" s="48" t="e">
        <f>BZ403/BZ405</f>
        <v>#DIV/0!</v>
      </c>
      <c r="K410" s="17"/>
      <c r="L410" s="17"/>
      <c r="M410" s="17"/>
      <c r="N410" s="37"/>
      <c r="O410" s="18"/>
      <c r="P410" s="48" t="e">
        <f>CA403/CA405</f>
        <v>#DIV/0!</v>
      </c>
      <c r="Q410" s="17"/>
      <c r="R410" s="17"/>
      <c r="S410" s="17"/>
      <c r="T410" s="37"/>
      <c r="U410" s="34"/>
      <c r="V410" s="48" t="e">
        <f>CC403/CC405</f>
        <v>#DIV/0!</v>
      </c>
      <c r="W410" s="17"/>
      <c r="X410" s="17"/>
      <c r="Y410" s="17"/>
      <c r="Z410" s="37"/>
      <c r="AA410" s="18"/>
      <c r="AB410" s="48" t="e">
        <f>CD403/CD405</f>
        <v>#DIV/0!</v>
      </c>
      <c r="AC410" s="17"/>
      <c r="AD410" s="17"/>
      <c r="AE410" s="17"/>
      <c r="AF410" s="37"/>
      <c r="AG410" s="18"/>
      <c r="AH410" s="48" t="e">
        <f>CE403/CE405</f>
        <v>#DIV/0!</v>
      </c>
      <c r="AI410" s="17"/>
      <c r="AJ410" s="17"/>
      <c r="AK410" s="17"/>
      <c r="AL410" s="37"/>
      <c r="AM410" s="18"/>
      <c r="AN410" s="48" t="e">
        <f>CG403/CG405</f>
        <v>#DIV/0!</v>
      </c>
      <c r="AO410" s="17"/>
      <c r="AP410" s="17"/>
      <c r="AQ410" s="17"/>
      <c r="AR410" s="37"/>
      <c r="AS410" s="18"/>
      <c r="AT410" s="48" t="e">
        <f>CH403/CH405</f>
        <v>#DIV/0!</v>
      </c>
      <c r="AU410" s="17"/>
      <c r="AV410" s="17"/>
      <c r="AW410" s="17"/>
      <c r="AX410" s="37"/>
      <c r="AY410" s="18"/>
      <c r="AZ410" s="48" t="e">
        <f>CI403/CI405</f>
        <v>#DIV/0!</v>
      </c>
      <c r="BA410" s="17"/>
      <c r="BB410" s="17"/>
      <c r="BC410" s="17"/>
      <c r="BD410" s="37"/>
      <c r="BE410" s="18"/>
      <c r="BF410" s="48" t="e">
        <f>CK403/CK405</f>
        <v>#DIV/0!</v>
      </c>
      <c r="BG410" s="17"/>
      <c r="BH410" s="17"/>
      <c r="BI410" s="17"/>
      <c r="BJ410" s="37"/>
      <c r="BK410" s="18"/>
      <c r="BL410" s="48" t="e">
        <f>CL403/CL405</f>
        <v>#DIV/0!</v>
      </c>
      <c r="BM410" s="17"/>
      <c r="BN410" s="17"/>
      <c r="BO410" s="17"/>
      <c r="BP410" s="37"/>
      <c r="BQ410" s="18"/>
      <c r="BR410" s="48" t="e">
        <f>CM403/CM405</f>
        <v>#DIV/0!</v>
      </c>
      <c r="BS410" s="17"/>
      <c r="BT410" s="17"/>
      <c r="BU410" s="17"/>
      <c r="BV410" s="35"/>
      <c r="BW410" s="377" t="s">
        <v>61</v>
      </c>
      <c r="BX410" s="183" t="s">
        <v>2</v>
      </c>
      <c r="BY410" s="202"/>
      <c r="BZ410" s="202"/>
      <c r="CA410" s="203"/>
      <c r="CB410" s="183" t="s">
        <v>2</v>
      </c>
      <c r="CC410" s="202"/>
      <c r="CD410" s="202"/>
      <c r="CE410" s="203"/>
      <c r="CF410" s="183" t="s">
        <v>2</v>
      </c>
      <c r="CG410" s="202"/>
      <c r="CH410" s="202"/>
      <c r="CI410" s="203"/>
      <c r="CJ410" s="183" t="s">
        <v>2</v>
      </c>
      <c r="CK410" s="202"/>
      <c r="CL410" s="202"/>
      <c r="CM410" s="203"/>
    </row>
    <row r="411" spans="1:91" ht="15">
      <c r="A411" s="44" t="s">
        <v>22</v>
      </c>
      <c r="B411" s="36"/>
      <c r="C411" s="18"/>
      <c r="D411" s="37"/>
      <c r="E411" s="19" t="e">
        <f>BY407/BY409</f>
        <v>#DIV/0!</v>
      </c>
      <c r="F411" s="17"/>
      <c r="G411" s="17"/>
      <c r="H411" s="37"/>
      <c r="I411" s="18"/>
      <c r="J411" s="37"/>
      <c r="K411" s="19" t="e">
        <f>BZ407/BZ409</f>
        <v>#DIV/0!</v>
      </c>
      <c r="L411" s="17"/>
      <c r="M411" s="17"/>
      <c r="N411" s="37"/>
      <c r="O411" s="18"/>
      <c r="P411" s="37"/>
      <c r="Q411" s="19" t="e">
        <f>CA407/CA409</f>
        <v>#DIV/0!</v>
      </c>
      <c r="R411" s="17"/>
      <c r="S411" s="17"/>
      <c r="T411" s="37"/>
      <c r="U411" s="34"/>
      <c r="V411" s="37"/>
      <c r="W411" s="19" t="e">
        <f>CC407/CC409</f>
        <v>#DIV/0!</v>
      </c>
      <c r="X411" s="17"/>
      <c r="Y411" s="17"/>
      <c r="Z411" s="37"/>
      <c r="AA411" s="18"/>
      <c r="AB411" s="37"/>
      <c r="AC411" s="19" t="e">
        <f>CD407/CD409</f>
        <v>#DIV/0!</v>
      </c>
      <c r="AD411" s="17"/>
      <c r="AE411" s="17"/>
      <c r="AF411" s="37"/>
      <c r="AG411" s="18"/>
      <c r="AH411" s="37"/>
      <c r="AI411" s="19" t="e">
        <f>CE407/CE409</f>
        <v>#DIV/0!</v>
      </c>
      <c r="AJ411" s="17"/>
      <c r="AK411" s="17"/>
      <c r="AL411" s="37"/>
      <c r="AM411" s="18"/>
      <c r="AN411" s="37"/>
      <c r="AO411" s="19" t="e">
        <f>CG407/CG409</f>
        <v>#DIV/0!</v>
      </c>
      <c r="AP411" s="17"/>
      <c r="AQ411" s="17"/>
      <c r="AR411" s="37"/>
      <c r="AS411" s="18"/>
      <c r="AT411" s="37"/>
      <c r="AU411" s="19" t="e">
        <f>CH407/CH409</f>
        <v>#DIV/0!</v>
      </c>
      <c r="AV411" s="17"/>
      <c r="AW411" s="17"/>
      <c r="AX411" s="37"/>
      <c r="AY411" s="18"/>
      <c r="AZ411" s="37"/>
      <c r="BA411" s="19" t="e">
        <f>CI407/CI409</f>
        <v>#DIV/0!</v>
      </c>
      <c r="BB411" s="17"/>
      <c r="BC411" s="17"/>
      <c r="BD411" s="37"/>
      <c r="BE411" s="18"/>
      <c r="BF411" s="37"/>
      <c r="BG411" s="19" t="e">
        <f>CK407/CK409</f>
        <v>#DIV/0!</v>
      </c>
      <c r="BH411" s="17"/>
      <c r="BI411" s="17"/>
      <c r="BJ411" s="37"/>
      <c r="BK411" s="18"/>
      <c r="BL411" s="37"/>
      <c r="BM411" s="19" t="e">
        <f>CL407/CL409</f>
        <v>#DIV/0!</v>
      </c>
      <c r="BN411" s="17"/>
      <c r="BO411" s="17"/>
      <c r="BP411" s="37"/>
      <c r="BQ411" s="18"/>
      <c r="BR411" s="37"/>
      <c r="BS411" s="19" t="e">
        <f>CM407/CM409</f>
        <v>#DIV/0!</v>
      </c>
      <c r="BT411" s="17"/>
      <c r="BU411" s="17"/>
      <c r="BV411" s="35"/>
      <c r="BW411" s="378"/>
      <c r="BX411" s="184" t="s">
        <v>1</v>
      </c>
      <c r="BY411" s="204"/>
      <c r="BZ411" s="204"/>
      <c r="CA411" s="205"/>
      <c r="CB411" s="184" t="s">
        <v>1</v>
      </c>
      <c r="CC411" s="204"/>
      <c r="CD411" s="204"/>
      <c r="CE411" s="205"/>
      <c r="CF411" s="184" t="s">
        <v>1</v>
      </c>
      <c r="CG411" s="204"/>
      <c r="CH411" s="204"/>
      <c r="CI411" s="205"/>
      <c r="CJ411" s="184" t="s">
        <v>1</v>
      </c>
      <c r="CK411" s="204"/>
      <c r="CL411" s="204"/>
      <c r="CM411" s="205"/>
    </row>
    <row r="412" spans="1:91" ht="16" thickBot="1">
      <c r="A412" s="44" t="s">
        <v>23</v>
      </c>
      <c r="B412" s="36"/>
      <c r="C412" s="18"/>
      <c r="D412" s="37"/>
      <c r="E412" s="17"/>
      <c r="F412" s="20" t="e">
        <f>BY411/BY413</f>
        <v>#DIV/0!</v>
      </c>
      <c r="G412" s="17"/>
      <c r="H412" s="37"/>
      <c r="I412" s="18"/>
      <c r="J412" s="37"/>
      <c r="K412" s="17"/>
      <c r="L412" s="20" t="e">
        <f>BZ411/BZ413</f>
        <v>#DIV/0!</v>
      </c>
      <c r="M412" s="17"/>
      <c r="N412" s="37"/>
      <c r="O412" s="18"/>
      <c r="P412" s="37"/>
      <c r="Q412" s="17"/>
      <c r="R412" s="20" t="e">
        <f>CA411/CA413</f>
        <v>#DIV/0!</v>
      </c>
      <c r="S412" s="17"/>
      <c r="T412" s="37"/>
      <c r="U412" s="34"/>
      <c r="V412" s="37"/>
      <c r="W412" s="17"/>
      <c r="X412" s="20" t="e">
        <f>CC411/CC413</f>
        <v>#DIV/0!</v>
      </c>
      <c r="Y412" s="17"/>
      <c r="Z412" s="37"/>
      <c r="AA412" s="18"/>
      <c r="AB412" s="37"/>
      <c r="AC412" s="17"/>
      <c r="AD412" s="20" t="e">
        <f>CD411/CD413</f>
        <v>#DIV/0!</v>
      </c>
      <c r="AE412" s="17"/>
      <c r="AF412" s="37"/>
      <c r="AG412" s="18"/>
      <c r="AH412" s="37"/>
      <c r="AI412" s="17"/>
      <c r="AJ412" s="20" t="e">
        <f>CE411/CE413</f>
        <v>#DIV/0!</v>
      </c>
      <c r="AK412" s="17"/>
      <c r="AL412" s="37"/>
      <c r="AM412" s="18"/>
      <c r="AN412" s="37"/>
      <c r="AO412" s="17"/>
      <c r="AP412" s="20" t="e">
        <f>CG411/CG413</f>
        <v>#DIV/0!</v>
      </c>
      <c r="AQ412" s="17"/>
      <c r="AR412" s="37"/>
      <c r="AS412" s="18"/>
      <c r="AT412" s="37"/>
      <c r="AU412" s="17"/>
      <c r="AV412" s="20" t="e">
        <f>CH411/CH413</f>
        <v>#DIV/0!</v>
      </c>
      <c r="AW412" s="17"/>
      <c r="AX412" s="37"/>
      <c r="AY412" s="18"/>
      <c r="AZ412" s="37"/>
      <c r="BA412" s="17"/>
      <c r="BB412" s="20" t="e">
        <f>CI411/CI413</f>
        <v>#DIV/0!</v>
      </c>
      <c r="BC412" s="17"/>
      <c r="BD412" s="37"/>
      <c r="BE412" s="18"/>
      <c r="BF412" s="37"/>
      <c r="BG412" s="17"/>
      <c r="BH412" s="20" t="e">
        <f>CK411/CK413</f>
        <v>#DIV/0!</v>
      </c>
      <c r="BI412" s="17"/>
      <c r="BJ412" s="37"/>
      <c r="BK412" s="18"/>
      <c r="BL412" s="37"/>
      <c r="BM412" s="17"/>
      <c r="BN412" s="20" t="e">
        <f>CL411/CL413</f>
        <v>#DIV/0!</v>
      </c>
      <c r="BO412" s="17"/>
      <c r="BP412" s="37"/>
      <c r="BQ412" s="18"/>
      <c r="BR412" s="37"/>
      <c r="BS412" s="17"/>
      <c r="BT412" s="20" t="e">
        <f>CM411/CM413</f>
        <v>#DIV/0!</v>
      </c>
      <c r="BU412" s="17"/>
      <c r="BV412" s="35"/>
      <c r="BW412" s="379"/>
      <c r="BX412" s="79" t="s">
        <v>0</v>
      </c>
      <c r="BY412" s="206"/>
      <c r="BZ412" s="206"/>
      <c r="CA412" s="207"/>
      <c r="CB412" s="79" t="s">
        <v>0</v>
      </c>
      <c r="CC412" s="206"/>
      <c r="CD412" s="206"/>
      <c r="CE412" s="207"/>
      <c r="CF412" s="79" t="s">
        <v>0</v>
      </c>
      <c r="CG412" s="206"/>
      <c r="CH412" s="206"/>
      <c r="CI412" s="207"/>
      <c r="CJ412" s="79" t="s">
        <v>0</v>
      </c>
      <c r="CK412" s="206"/>
      <c r="CL412" s="206"/>
      <c r="CM412" s="207"/>
    </row>
    <row r="413" spans="1:91" ht="16" thickBot="1">
      <c r="A413" s="45" t="s">
        <v>96</v>
      </c>
      <c r="B413" s="36"/>
      <c r="C413" s="23"/>
      <c r="D413" s="38"/>
      <c r="E413" s="24"/>
      <c r="F413" s="24"/>
      <c r="G413" s="25" t="e">
        <f>BY415/BY417</f>
        <v>#DIV/0!</v>
      </c>
      <c r="H413" s="38"/>
      <c r="I413" s="23"/>
      <c r="J413" s="38"/>
      <c r="K413" s="24"/>
      <c r="L413" s="24"/>
      <c r="M413" s="25" t="e">
        <f>BZ415/BZ417</f>
        <v>#DIV/0!</v>
      </c>
      <c r="N413" s="38"/>
      <c r="O413" s="23"/>
      <c r="P413" s="38"/>
      <c r="Q413" s="24"/>
      <c r="R413" s="24"/>
      <c r="S413" s="25" t="e">
        <f>CA415/CA417</f>
        <v>#DIV/0!</v>
      </c>
      <c r="T413" s="38"/>
      <c r="U413" s="34"/>
      <c r="V413" s="38"/>
      <c r="W413" s="24"/>
      <c r="X413" s="24"/>
      <c r="Y413" s="25" t="e">
        <f>CC415/CC417</f>
        <v>#DIV/0!</v>
      </c>
      <c r="Z413" s="38"/>
      <c r="AA413" s="23"/>
      <c r="AB413" s="38"/>
      <c r="AC413" s="24"/>
      <c r="AD413" s="24"/>
      <c r="AE413" s="25" t="e">
        <f>CD415/CD417</f>
        <v>#DIV/0!</v>
      </c>
      <c r="AF413" s="38"/>
      <c r="AG413" s="23"/>
      <c r="AH413" s="38"/>
      <c r="AI413" s="24"/>
      <c r="AJ413" s="24"/>
      <c r="AK413" s="25" t="e">
        <f>CE415/CE417</f>
        <v>#DIV/0!</v>
      </c>
      <c r="AL413" s="38"/>
      <c r="AM413" s="23"/>
      <c r="AN413" s="38"/>
      <c r="AO413" s="24"/>
      <c r="AP413" s="24"/>
      <c r="AQ413" s="25" t="e">
        <f>CG415/CG417</f>
        <v>#DIV/0!</v>
      </c>
      <c r="AR413" s="38"/>
      <c r="AS413" s="23"/>
      <c r="AT413" s="38"/>
      <c r="AU413" s="24"/>
      <c r="AV413" s="24"/>
      <c r="AW413" s="25" t="e">
        <f>CH415/CH417</f>
        <v>#DIV/0!</v>
      </c>
      <c r="AX413" s="38"/>
      <c r="AY413" s="23"/>
      <c r="AZ413" s="38"/>
      <c r="BA413" s="24"/>
      <c r="BB413" s="24"/>
      <c r="BC413" s="25" t="e">
        <f>CI415/CI417</f>
        <v>#DIV/0!</v>
      </c>
      <c r="BD413" s="38"/>
      <c r="BE413" s="23"/>
      <c r="BF413" s="38"/>
      <c r="BG413" s="24"/>
      <c r="BH413" s="24"/>
      <c r="BI413" s="25" t="e">
        <f>CK415/CK417</f>
        <v>#DIV/0!</v>
      </c>
      <c r="BJ413" s="38"/>
      <c r="BK413" s="23"/>
      <c r="BL413" s="38"/>
      <c r="BM413" s="24"/>
      <c r="BN413" s="24"/>
      <c r="BO413" s="25" t="e">
        <f>CL415/CL417</f>
        <v>#DIV/0!</v>
      </c>
      <c r="BP413" s="38"/>
      <c r="BQ413" s="23"/>
      <c r="BR413" s="38"/>
      <c r="BS413" s="24"/>
      <c r="BT413" s="24"/>
      <c r="BU413" s="25" t="e">
        <f>CM415/CM417</f>
        <v>#DIV/0!</v>
      </c>
      <c r="BV413" s="35"/>
      <c r="BW413" s="189"/>
      <c r="BX413" s="72" t="s">
        <v>27</v>
      </c>
      <c r="BY413" s="73">
        <f>BY410+BY411+BY412</f>
        <v>0</v>
      </c>
      <c r="BZ413" s="73">
        <f>BZ410+BZ411+BZ412</f>
        <v>0</v>
      </c>
      <c r="CA413" s="74">
        <f>CA410+CA411+CA412</f>
        <v>0</v>
      </c>
      <c r="CB413" s="72" t="s">
        <v>27</v>
      </c>
      <c r="CC413" s="73">
        <f>CC410+CC411+CC412</f>
        <v>0</v>
      </c>
      <c r="CD413" s="73">
        <f>CD410+CD411+CD412</f>
        <v>0</v>
      </c>
      <c r="CE413" s="74">
        <f>CE410+CE411+CE412</f>
        <v>0</v>
      </c>
      <c r="CF413" s="72" t="s">
        <v>27</v>
      </c>
      <c r="CG413" s="73">
        <f>CG410+CG411+CG412</f>
        <v>0</v>
      </c>
      <c r="CH413" s="73">
        <f>CH410+CH411+CH412</f>
        <v>0</v>
      </c>
      <c r="CI413" s="74">
        <f>CI410+CI411+CI412</f>
        <v>0</v>
      </c>
      <c r="CJ413" s="72" t="s">
        <v>27</v>
      </c>
      <c r="CK413" s="73">
        <f>CK410+CK411+CK412</f>
        <v>0</v>
      </c>
      <c r="CL413" s="73">
        <f>CL410+CL411+CL412</f>
        <v>0</v>
      </c>
      <c r="CM413" s="74">
        <f>CM410+CM411+CM412</f>
        <v>0</v>
      </c>
    </row>
    <row r="414" spans="1:91" ht="15" customHeight="1">
      <c r="A414" s="43" t="s">
        <v>24</v>
      </c>
      <c r="B414" s="36"/>
      <c r="C414" s="28"/>
      <c r="D414" s="26" t="e">
        <f>BY404/BY405</f>
        <v>#DIV/0!</v>
      </c>
      <c r="E414" s="27"/>
      <c r="F414" s="27"/>
      <c r="G414" s="27"/>
      <c r="H414" s="39"/>
      <c r="I414" s="28"/>
      <c r="J414" s="49" t="e">
        <f>BZ404/BZ405</f>
        <v>#DIV/0!</v>
      </c>
      <c r="K414" s="27"/>
      <c r="L414" s="27"/>
      <c r="M414" s="27"/>
      <c r="N414" s="39"/>
      <c r="O414" s="28"/>
      <c r="P414" s="49" t="e">
        <f>CA404/CA405</f>
        <v>#DIV/0!</v>
      </c>
      <c r="Q414" s="27"/>
      <c r="R414" s="27"/>
      <c r="S414" s="27"/>
      <c r="T414" s="39"/>
      <c r="U414" s="34"/>
      <c r="V414" s="49" t="e">
        <f>CC404/CC405</f>
        <v>#DIV/0!</v>
      </c>
      <c r="W414" s="27"/>
      <c r="X414" s="27"/>
      <c r="Y414" s="27"/>
      <c r="Z414" s="39"/>
      <c r="AA414" s="28"/>
      <c r="AB414" s="49" t="e">
        <f>CD404/CD405</f>
        <v>#DIV/0!</v>
      </c>
      <c r="AC414" s="27"/>
      <c r="AD414" s="27"/>
      <c r="AE414" s="27"/>
      <c r="AF414" s="39"/>
      <c r="AG414" s="28"/>
      <c r="AH414" s="49" t="e">
        <f>CE404/CE405</f>
        <v>#DIV/0!</v>
      </c>
      <c r="AI414" s="27"/>
      <c r="AJ414" s="27"/>
      <c r="AK414" s="27"/>
      <c r="AL414" s="39"/>
      <c r="AM414" s="28"/>
      <c r="AN414" s="49" t="e">
        <f>CG404/CG405</f>
        <v>#DIV/0!</v>
      </c>
      <c r="AO414" s="27"/>
      <c r="AP414" s="27"/>
      <c r="AQ414" s="27"/>
      <c r="AR414" s="39"/>
      <c r="AS414" s="28"/>
      <c r="AT414" s="49" t="e">
        <f>CH404/CH405</f>
        <v>#DIV/0!</v>
      </c>
      <c r="AU414" s="27"/>
      <c r="AV414" s="27"/>
      <c r="AW414" s="27"/>
      <c r="AX414" s="39"/>
      <c r="AY414" s="28"/>
      <c r="AZ414" s="49" t="e">
        <f>CI404/CI405</f>
        <v>#DIV/0!</v>
      </c>
      <c r="BA414" s="27"/>
      <c r="BB414" s="27"/>
      <c r="BC414" s="27"/>
      <c r="BD414" s="39"/>
      <c r="BE414" s="28"/>
      <c r="BF414" s="49" t="e">
        <f>CK404/CK405</f>
        <v>#DIV/0!</v>
      </c>
      <c r="BG414" s="27"/>
      <c r="BH414" s="27"/>
      <c r="BI414" s="27"/>
      <c r="BJ414" s="39"/>
      <c r="BK414" s="28"/>
      <c r="BL414" s="49" t="e">
        <f>CL404/CL405</f>
        <v>#DIV/0!</v>
      </c>
      <c r="BM414" s="27"/>
      <c r="BN414" s="27"/>
      <c r="BO414" s="27"/>
      <c r="BP414" s="39"/>
      <c r="BQ414" s="28"/>
      <c r="BR414" s="49" t="e">
        <f>CM404/CM405</f>
        <v>#DIV/0!</v>
      </c>
      <c r="BS414" s="27"/>
      <c r="BT414" s="27"/>
      <c r="BU414" s="27"/>
      <c r="BV414" s="35"/>
      <c r="BW414" s="380" t="s">
        <v>62</v>
      </c>
      <c r="BX414" s="80" t="s">
        <v>2</v>
      </c>
      <c r="BY414" s="208"/>
      <c r="BZ414" s="208"/>
      <c r="CA414" s="209"/>
      <c r="CB414" s="80" t="s">
        <v>2</v>
      </c>
      <c r="CC414" s="208"/>
      <c r="CD414" s="208"/>
      <c r="CE414" s="209"/>
      <c r="CF414" s="80" t="s">
        <v>2</v>
      </c>
      <c r="CG414" s="208"/>
      <c r="CH414" s="208"/>
      <c r="CI414" s="209"/>
      <c r="CJ414" s="80" t="s">
        <v>2</v>
      </c>
      <c r="CK414" s="208"/>
      <c r="CL414" s="208"/>
      <c r="CM414" s="209"/>
    </row>
    <row r="415" spans="1:91" ht="15">
      <c r="A415" s="44" t="s">
        <v>25</v>
      </c>
      <c r="B415" s="36"/>
      <c r="C415" s="28"/>
      <c r="D415" s="39"/>
      <c r="E415" s="29" t="e">
        <f>BY408/BY409</f>
        <v>#DIV/0!</v>
      </c>
      <c r="F415" s="27"/>
      <c r="G415" s="27"/>
      <c r="H415" s="39"/>
      <c r="I415" s="28"/>
      <c r="J415" s="39"/>
      <c r="K415" s="29" t="e">
        <f>BZ408/BZ409</f>
        <v>#DIV/0!</v>
      </c>
      <c r="L415" s="27"/>
      <c r="M415" s="27"/>
      <c r="N415" s="39"/>
      <c r="O415" s="28"/>
      <c r="P415" s="39"/>
      <c r="Q415" s="29" t="e">
        <f>CA408/CA409</f>
        <v>#DIV/0!</v>
      </c>
      <c r="R415" s="27"/>
      <c r="S415" s="27"/>
      <c r="T415" s="39"/>
      <c r="U415" s="28"/>
      <c r="V415" s="39"/>
      <c r="W415" s="29" t="e">
        <f>CC408/CC409</f>
        <v>#DIV/0!</v>
      </c>
      <c r="X415" s="27"/>
      <c r="Y415" s="27"/>
      <c r="Z415" s="39"/>
      <c r="AA415" s="28"/>
      <c r="AB415" s="39"/>
      <c r="AC415" s="29" t="e">
        <f>CD408/CD409</f>
        <v>#DIV/0!</v>
      </c>
      <c r="AD415" s="27"/>
      <c r="AE415" s="27"/>
      <c r="AF415" s="39"/>
      <c r="AG415" s="28"/>
      <c r="AH415" s="39"/>
      <c r="AI415" s="29" t="e">
        <f>CE408/CE409</f>
        <v>#DIV/0!</v>
      </c>
      <c r="AJ415" s="27"/>
      <c r="AK415" s="27"/>
      <c r="AL415" s="39"/>
      <c r="AM415" s="28"/>
      <c r="AN415" s="39"/>
      <c r="AO415" s="29" t="e">
        <f>CG408/CG409</f>
        <v>#DIV/0!</v>
      </c>
      <c r="AP415" s="27"/>
      <c r="AQ415" s="27"/>
      <c r="AR415" s="39"/>
      <c r="AS415" s="28"/>
      <c r="AT415" s="39"/>
      <c r="AU415" s="29" t="e">
        <f>CH408/CH409</f>
        <v>#DIV/0!</v>
      </c>
      <c r="AV415" s="27"/>
      <c r="AW415" s="27"/>
      <c r="AX415" s="39"/>
      <c r="AY415" s="28"/>
      <c r="AZ415" s="39"/>
      <c r="BA415" s="29" t="e">
        <f>CI408/CI409</f>
        <v>#DIV/0!</v>
      </c>
      <c r="BB415" s="27"/>
      <c r="BC415" s="27"/>
      <c r="BD415" s="39"/>
      <c r="BE415" s="28"/>
      <c r="BF415" s="39"/>
      <c r="BG415" s="29" t="e">
        <f>CK408/CK409</f>
        <v>#DIV/0!</v>
      </c>
      <c r="BH415" s="27"/>
      <c r="BI415" s="27"/>
      <c r="BJ415" s="39"/>
      <c r="BK415" s="28"/>
      <c r="BL415" s="39"/>
      <c r="BM415" s="29" t="e">
        <f>CL408/CL409</f>
        <v>#DIV/0!</v>
      </c>
      <c r="BN415" s="27"/>
      <c r="BO415" s="27"/>
      <c r="BP415" s="39"/>
      <c r="BQ415" s="28"/>
      <c r="BR415" s="39"/>
      <c r="BS415" s="29" t="e">
        <f>CM408/CM409</f>
        <v>#DIV/0!</v>
      </c>
      <c r="BT415" s="27"/>
      <c r="BU415" s="27"/>
      <c r="BV415" s="35"/>
      <c r="BW415" s="381"/>
      <c r="BX415" s="159" t="s">
        <v>1</v>
      </c>
      <c r="BY415" s="210"/>
      <c r="BZ415" s="210"/>
      <c r="CA415" s="211"/>
      <c r="CB415" s="159" t="s">
        <v>1</v>
      </c>
      <c r="CC415" s="210"/>
      <c r="CD415" s="210"/>
      <c r="CE415" s="211"/>
      <c r="CF415" s="159" t="s">
        <v>1</v>
      </c>
      <c r="CG415" s="210"/>
      <c r="CH415" s="210"/>
      <c r="CI415" s="211"/>
      <c r="CJ415" s="159" t="s">
        <v>1</v>
      </c>
      <c r="CK415" s="210"/>
      <c r="CL415" s="210"/>
      <c r="CM415" s="211"/>
    </row>
    <row r="416" spans="1:91" ht="16" thickBot="1">
      <c r="A416" s="44" t="s">
        <v>26</v>
      </c>
      <c r="B416" s="36"/>
      <c r="C416" s="28"/>
      <c r="D416" s="39"/>
      <c r="E416" s="27"/>
      <c r="F416" s="30" t="e">
        <f>BY412/BY413</f>
        <v>#DIV/0!</v>
      </c>
      <c r="G416" s="27"/>
      <c r="H416" s="39"/>
      <c r="I416" s="28"/>
      <c r="J416" s="39"/>
      <c r="K416" s="27"/>
      <c r="L416" s="30" t="e">
        <f>BZ412/BZ413</f>
        <v>#DIV/0!</v>
      </c>
      <c r="M416" s="27"/>
      <c r="N416" s="39"/>
      <c r="O416" s="28"/>
      <c r="P416" s="39"/>
      <c r="Q416" s="27"/>
      <c r="R416" s="30" t="e">
        <f>CA412/CA413</f>
        <v>#DIV/0!</v>
      </c>
      <c r="S416" s="27"/>
      <c r="T416" s="39"/>
      <c r="U416" s="28"/>
      <c r="V416" s="39"/>
      <c r="W416" s="27"/>
      <c r="X416" s="30" t="e">
        <f>CC412/CC413</f>
        <v>#DIV/0!</v>
      </c>
      <c r="Y416" s="27"/>
      <c r="Z416" s="39"/>
      <c r="AA416" s="28"/>
      <c r="AB416" s="39"/>
      <c r="AC416" s="27"/>
      <c r="AD416" s="30" t="e">
        <f>CD412/CD413</f>
        <v>#DIV/0!</v>
      </c>
      <c r="AE416" s="27"/>
      <c r="AF416" s="39"/>
      <c r="AG416" s="28"/>
      <c r="AH416" s="39"/>
      <c r="AI416" s="27"/>
      <c r="AJ416" s="30" t="e">
        <f>CE412/CE413</f>
        <v>#DIV/0!</v>
      </c>
      <c r="AK416" s="27"/>
      <c r="AL416" s="39"/>
      <c r="AM416" s="28"/>
      <c r="AN416" s="39"/>
      <c r="AO416" s="27"/>
      <c r="AP416" s="30" t="e">
        <f>CG412/CG413</f>
        <v>#DIV/0!</v>
      </c>
      <c r="AQ416" s="27"/>
      <c r="AR416" s="39"/>
      <c r="AS416" s="28"/>
      <c r="AT416" s="39"/>
      <c r="AU416" s="27"/>
      <c r="AV416" s="30" t="e">
        <f>CH412/CH413</f>
        <v>#DIV/0!</v>
      </c>
      <c r="AW416" s="27"/>
      <c r="AX416" s="39"/>
      <c r="AY416" s="28"/>
      <c r="AZ416" s="39"/>
      <c r="BA416" s="27"/>
      <c r="BB416" s="30" t="e">
        <f>CI412/CI413</f>
        <v>#DIV/0!</v>
      </c>
      <c r="BC416" s="27"/>
      <c r="BD416" s="39"/>
      <c r="BE416" s="28"/>
      <c r="BF416" s="39"/>
      <c r="BG416" s="27"/>
      <c r="BH416" s="30" t="e">
        <f>CK412/CK413</f>
        <v>#DIV/0!</v>
      </c>
      <c r="BI416" s="27"/>
      <c r="BJ416" s="39"/>
      <c r="BK416" s="28"/>
      <c r="BL416" s="39"/>
      <c r="BM416" s="27"/>
      <c r="BN416" s="30" t="e">
        <f>CL412/CL413</f>
        <v>#DIV/0!</v>
      </c>
      <c r="BO416" s="27"/>
      <c r="BP416" s="39"/>
      <c r="BQ416" s="28"/>
      <c r="BR416" s="39"/>
      <c r="BS416" s="27"/>
      <c r="BT416" s="30" t="e">
        <f>CM412/CM413</f>
        <v>#DIV/0!</v>
      </c>
      <c r="BU416" s="27"/>
      <c r="BV416" s="35"/>
      <c r="BW416" s="382"/>
      <c r="BX416" s="158" t="s">
        <v>0</v>
      </c>
      <c r="BY416" s="212"/>
      <c r="BZ416" s="212"/>
      <c r="CA416" s="213"/>
      <c r="CB416" s="158" t="s">
        <v>0</v>
      </c>
      <c r="CC416" s="212"/>
      <c r="CD416" s="212"/>
      <c r="CE416" s="213"/>
      <c r="CF416" s="158" t="s">
        <v>0</v>
      </c>
      <c r="CG416" s="212"/>
      <c r="CH416" s="212"/>
      <c r="CI416" s="213"/>
      <c r="CJ416" s="158" t="s">
        <v>0</v>
      </c>
      <c r="CK416" s="212"/>
      <c r="CL416" s="212"/>
      <c r="CM416" s="213"/>
    </row>
    <row r="417" spans="1:91" ht="16" thickBot="1">
      <c r="A417" s="44" t="s">
        <v>97</v>
      </c>
      <c r="B417" s="36"/>
      <c r="C417" s="28"/>
      <c r="D417" s="39"/>
      <c r="E417" s="27"/>
      <c r="F417" s="27"/>
      <c r="G417" s="31" t="e">
        <f>BY416/BY417</f>
        <v>#DIV/0!</v>
      </c>
      <c r="H417" s="39"/>
      <c r="I417" s="28"/>
      <c r="J417" s="39"/>
      <c r="K417" s="27"/>
      <c r="L417" s="27"/>
      <c r="M417" s="31" t="e">
        <f>BZ416/BZ417</f>
        <v>#DIV/0!</v>
      </c>
      <c r="N417" s="39"/>
      <c r="O417" s="28"/>
      <c r="P417" s="39"/>
      <c r="Q417" s="27"/>
      <c r="R417" s="27"/>
      <c r="S417" s="31" t="e">
        <f>CA416/CA417</f>
        <v>#DIV/0!</v>
      </c>
      <c r="T417" s="39"/>
      <c r="U417" s="28"/>
      <c r="V417" s="39"/>
      <c r="W417" s="27"/>
      <c r="X417" s="27"/>
      <c r="Y417" s="31" t="e">
        <f>CC416/CC417</f>
        <v>#DIV/0!</v>
      </c>
      <c r="Z417" s="39"/>
      <c r="AA417" s="28"/>
      <c r="AB417" s="39"/>
      <c r="AC417" s="27"/>
      <c r="AD417" s="27"/>
      <c r="AE417" s="31" t="e">
        <f>CD416/CD417</f>
        <v>#DIV/0!</v>
      </c>
      <c r="AF417" s="39"/>
      <c r="AG417" s="28"/>
      <c r="AH417" s="39"/>
      <c r="AI417" s="27"/>
      <c r="AJ417" s="27"/>
      <c r="AK417" s="31" t="e">
        <f>CE416/CE417</f>
        <v>#DIV/0!</v>
      </c>
      <c r="AL417" s="39"/>
      <c r="AM417" s="28"/>
      <c r="AN417" s="39"/>
      <c r="AO417" s="27"/>
      <c r="AP417" s="27"/>
      <c r="AQ417" s="31" t="e">
        <f>CG416/CG417</f>
        <v>#DIV/0!</v>
      </c>
      <c r="AR417" s="39"/>
      <c r="AS417" s="28"/>
      <c r="AT417" s="39"/>
      <c r="AU417" s="27"/>
      <c r="AV417" s="27"/>
      <c r="AW417" s="31" t="e">
        <f>CH416/CH417</f>
        <v>#DIV/0!</v>
      </c>
      <c r="AX417" s="39"/>
      <c r="AY417" s="28"/>
      <c r="AZ417" s="39"/>
      <c r="BA417" s="27"/>
      <c r="BB417" s="27"/>
      <c r="BC417" s="31" t="e">
        <f>CI416/CI417</f>
        <v>#DIV/0!</v>
      </c>
      <c r="BD417" s="39"/>
      <c r="BE417" s="28"/>
      <c r="BF417" s="39"/>
      <c r="BG417" s="27"/>
      <c r="BH417" s="27"/>
      <c r="BI417" s="31" t="e">
        <f>CK416/CK417</f>
        <v>#DIV/0!</v>
      </c>
      <c r="BJ417" s="39"/>
      <c r="BK417" s="28"/>
      <c r="BL417" s="39"/>
      <c r="BM417" s="27"/>
      <c r="BN417" s="27"/>
      <c r="BO417" s="31" t="e">
        <f>CL416/CL417</f>
        <v>#DIV/0!</v>
      </c>
      <c r="BP417" s="39"/>
      <c r="BQ417" s="28"/>
      <c r="BR417" s="39"/>
      <c r="BS417" s="27"/>
      <c r="BT417" s="27"/>
      <c r="BU417" s="31" t="e">
        <f>CM416/CM417</f>
        <v>#DIV/0!</v>
      </c>
      <c r="BV417" s="35"/>
      <c r="BW417" s="187"/>
      <c r="BX417" s="81" t="s">
        <v>27</v>
      </c>
      <c r="BY417" s="82">
        <f>BY414+BY415+BY416</f>
        <v>0</v>
      </c>
      <c r="BZ417" s="82">
        <f>BZ414+BZ415+BZ416</f>
        <v>0</v>
      </c>
      <c r="CA417" s="83">
        <f>CA414+CA415+CA416</f>
        <v>0</v>
      </c>
      <c r="CB417" s="81" t="s">
        <v>27</v>
      </c>
      <c r="CC417" s="82">
        <f>CC414+CC415+CC416</f>
        <v>0</v>
      </c>
      <c r="CD417" s="82">
        <f>CD414+CD415+CD416</f>
        <v>0</v>
      </c>
      <c r="CE417" s="83">
        <f>CE414+CE415+CE416</f>
        <v>0</v>
      </c>
      <c r="CF417" s="81" t="s">
        <v>27</v>
      </c>
      <c r="CG417" s="82">
        <f>CG414+CG415+CG416</f>
        <v>0</v>
      </c>
      <c r="CH417" s="82">
        <f>CH414+CH415+CH416</f>
        <v>0</v>
      </c>
      <c r="CI417" s="83">
        <f>CI414+CI415+CI416</f>
        <v>0</v>
      </c>
      <c r="CJ417" s="81" t="s">
        <v>27</v>
      </c>
      <c r="CK417" s="82">
        <f>CK414+CK415+CK416</f>
        <v>0</v>
      </c>
      <c r="CL417" s="82">
        <f>CL414+CL415+CL416</f>
        <v>0</v>
      </c>
      <c r="CM417" s="83">
        <f>CM414+CM415+CM416</f>
        <v>0</v>
      </c>
    </row>
    <row r="418" spans="1:91" ht="16" thickBot="1">
      <c r="A418" s="40"/>
      <c r="B418" s="41"/>
      <c r="C418" s="32"/>
      <c r="D418" s="42"/>
      <c r="E418" s="33"/>
      <c r="F418" s="33"/>
      <c r="G418" s="33"/>
      <c r="H418" s="42"/>
      <c r="I418" s="32"/>
      <c r="J418" s="42"/>
      <c r="K418" s="33"/>
      <c r="L418" s="33"/>
      <c r="M418" s="33"/>
      <c r="N418" s="42"/>
      <c r="O418" s="32"/>
      <c r="P418" s="42"/>
      <c r="Q418" s="33"/>
      <c r="R418" s="33"/>
      <c r="S418" s="33"/>
      <c r="T418" s="42"/>
      <c r="U418" s="32"/>
      <c r="V418" s="42"/>
      <c r="W418" s="33"/>
      <c r="X418" s="33"/>
      <c r="Y418" s="33"/>
      <c r="Z418" s="42"/>
      <c r="AA418" s="32"/>
      <c r="AB418" s="42"/>
      <c r="AC418" s="33"/>
      <c r="AD418" s="33"/>
      <c r="AE418" s="33"/>
      <c r="AF418" s="42"/>
      <c r="AG418" s="32"/>
      <c r="AH418" s="42"/>
      <c r="AI418" s="33"/>
      <c r="AJ418" s="33"/>
      <c r="AK418" s="33"/>
      <c r="AL418" s="42"/>
      <c r="AM418" s="32"/>
      <c r="AN418" s="42"/>
      <c r="AO418" s="33"/>
      <c r="AP418" s="33"/>
      <c r="AQ418" s="33"/>
      <c r="AR418" s="42"/>
      <c r="AS418" s="32"/>
      <c r="AT418" s="42"/>
      <c r="AU418" s="33"/>
      <c r="AV418" s="33"/>
      <c r="AW418" s="33"/>
      <c r="AX418" s="42"/>
      <c r="AY418" s="32"/>
      <c r="AZ418" s="42"/>
      <c r="BA418" s="33"/>
      <c r="BB418" s="33"/>
      <c r="BC418" s="33"/>
      <c r="BD418" s="42"/>
      <c r="BE418" s="32"/>
      <c r="BF418" s="42"/>
      <c r="BG418" s="33"/>
      <c r="BH418" s="33"/>
      <c r="BI418" s="33"/>
      <c r="BJ418" s="42"/>
      <c r="BK418" s="32"/>
      <c r="BL418" s="42"/>
      <c r="BM418" s="33"/>
      <c r="BN418" s="33"/>
      <c r="BO418" s="33"/>
      <c r="BP418" s="42"/>
      <c r="BQ418" s="32"/>
      <c r="BR418" s="42"/>
      <c r="BS418" s="33"/>
      <c r="BT418" s="33"/>
      <c r="BU418" s="33"/>
      <c r="BV418" s="35"/>
      <c r="BW418" s="187"/>
      <c r="BX418" s="84" t="s">
        <v>28</v>
      </c>
      <c r="BY418" s="85">
        <f>(BY409+BY413+BY417)-BY420</f>
        <v>0</v>
      </c>
      <c r="BZ418" s="85">
        <f t="shared" ref="BZ418" si="105">(BZ409+BZ413+BZ417)-BZ420</f>
        <v>0</v>
      </c>
      <c r="CA418" s="85">
        <f t="shared" ref="CA418" si="106">(CA409+CA413+CA417)-CA420</f>
        <v>0</v>
      </c>
      <c r="CB418" s="84" t="s">
        <v>28</v>
      </c>
      <c r="CC418" s="85">
        <f t="shared" ref="CC418" si="107">(CC409+CC413+CC417)-CC420</f>
        <v>0</v>
      </c>
      <c r="CD418" s="85">
        <f t="shared" ref="CD418" si="108">(CD409+CD413+CD417)-CD420</f>
        <v>0</v>
      </c>
      <c r="CE418" s="85">
        <f t="shared" ref="CE418" si="109">(CE409+CE413+CE417)-CE420</f>
        <v>0</v>
      </c>
      <c r="CF418" s="84" t="s">
        <v>28</v>
      </c>
      <c r="CG418" s="85">
        <f t="shared" ref="CG418" si="110">(CG409+CG413+CG417)-CG420</f>
        <v>0</v>
      </c>
      <c r="CH418" s="85">
        <f t="shared" ref="CH418" si="111">(CH409+CH413+CH417)-CH420</f>
        <v>0</v>
      </c>
      <c r="CI418" s="85">
        <f t="shared" ref="CI418" si="112">(CI409+CI413+CI417)-CI420</f>
        <v>0</v>
      </c>
      <c r="CJ418" s="84" t="s">
        <v>28</v>
      </c>
      <c r="CK418" s="85">
        <f t="shared" ref="CK418" si="113">(CK409+CK413+CK417)-CK420</f>
        <v>0</v>
      </c>
      <c r="CL418" s="85">
        <f t="shared" ref="CL418" si="114">(CL409+CL413+CL417)-CL420</f>
        <v>0</v>
      </c>
      <c r="CM418" s="85">
        <f t="shared" ref="CM418" si="115">(CM409+CM413+CM417)-CM420</f>
        <v>0</v>
      </c>
    </row>
    <row r="419" spans="1:91" ht="16" thickBot="1">
      <c r="BW419" s="186"/>
      <c r="BX419" s="169" t="s">
        <v>58</v>
      </c>
      <c r="BY419" s="170"/>
      <c r="BZ419" s="170"/>
      <c r="CA419" s="170"/>
      <c r="CB419" s="171"/>
      <c r="CC419" s="171"/>
      <c r="CD419" s="171"/>
      <c r="CE419" s="171"/>
      <c r="CF419" s="171"/>
      <c r="CG419" s="171"/>
      <c r="CH419" s="171"/>
      <c r="CI419" s="171"/>
      <c r="CJ419" s="171"/>
      <c r="CK419" s="171"/>
      <c r="CL419" s="171"/>
      <c r="CM419" s="172"/>
    </row>
    <row r="420" spans="1:91" ht="15" thickBot="1">
      <c r="BW420" s="186"/>
      <c r="BX420" s="223" t="s">
        <v>73</v>
      </c>
      <c r="BY420" s="178"/>
      <c r="BZ420" s="178"/>
      <c r="CA420" s="178"/>
      <c r="CB420" s="214"/>
      <c r="CC420" s="179"/>
      <c r="CD420" s="179"/>
      <c r="CE420" s="179"/>
      <c r="CF420" s="214"/>
      <c r="CG420" s="179"/>
      <c r="CH420" s="179"/>
      <c r="CI420" s="179"/>
      <c r="CJ420" s="214"/>
      <c r="CK420" s="179"/>
      <c r="CL420" s="179"/>
      <c r="CM420" s="179"/>
    </row>
    <row r="421" spans="1:91" ht="15" thickBot="1">
      <c r="BW421" s="186"/>
      <c r="BX421" s="174" t="s">
        <v>59</v>
      </c>
      <c r="BY421" s="173"/>
      <c r="BZ421" s="173"/>
      <c r="CA421" s="173"/>
      <c r="CB421" s="173"/>
      <c r="CC421" s="173"/>
      <c r="CD421" s="173"/>
      <c r="CE421" s="173"/>
      <c r="CF421" s="173"/>
      <c r="CG421" s="173"/>
      <c r="CH421" s="173"/>
      <c r="CI421" s="173"/>
      <c r="CJ421" s="173"/>
      <c r="CK421" s="173"/>
      <c r="CL421" s="173"/>
      <c r="CM421" s="175"/>
    </row>
    <row r="422" spans="1:91" ht="21" thickBot="1">
      <c r="BW422" s="188"/>
      <c r="BX422" s="224" t="s">
        <v>74</v>
      </c>
      <c r="BY422" s="177" t="str">
        <f>IF(BY405&lt;&gt;BY418, "check", "")</f>
        <v/>
      </c>
      <c r="BZ422" s="177" t="str">
        <f t="shared" ref="BZ422:CA422" si="116">IF(BZ405&lt;&gt;BZ418, "check", "")</f>
        <v/>
      </c>
      <c r="CA422" s="177" t="str">
        <f t="shared" si="116"/>
        <v/>
      </c>
      <c r="CB422" s="225"/>
      <c r="CC422" s="177" t="str">
        <f>IF(CC405&lt;&gt;CC418, "check", "")</f>
        <v/>
      </c>
      <c r="CD422" s="177" t="str">
        <f t="shared" ref="CD422:CE422" si="117">IF(CD405&lt;&gt;CD418, "check", "")</f>
        <v/>
      </c>
      <c r="CE422" s="177" t="str">
        <f t="shared" si="117"/>
        <v/>
      </c>
      <c r="CF422" s="225"/>
      <c r="CG422" s="177" t="str">
        <f>IF(CG405&lt;&gt;CG418, "check", "")</f>
        <v/>
      </c>
      <c r="CH422" s="177" t="str">
        <f t="shared" ref="CH422:CI422" si="118">IF(CH405&lt;&gt;CH418, "check", "")</f>
        <v/>
      </c>
      <c r="CI422" s="177" t="str">
        <f t="shared" si="118"/>
        <v/>
      </c>
      <c r="CJ422" s="225"/>
      <c r="CK422" s="177" t="str">
        <f>IF(CK405&lt;&gt;CK418, "check", "")</f>
        <v/>
      </c>
      <c r="CL422" s="177" t="str">
        <f t="shared" ref="CL422:CM422" si="119">IF(CL405&lt;&gt;CL418, "check", "")</f>
        <v/>
      </c>
      <c r="CM422" s="177" t="str">
        <f t="shared" si="119"/>
        <v/>
      </c>
    </row>
    <row r="455" spans="1:91" ht="14" thickBot="1"/>
    <row r="456" spans="1:91" ht="16" thickBot="1">
      <c r="BW456" s="215"/>
      <c r="BX456" s="357" t="s">
        <v>43</v>
      </c>
      <c r="BY456" s="358" t="s">
        <v>57</v>
      </c>
      <c r="BZ456" s="217"/>
      <c r="CA456" s="217"/>
      <c r="CB456" s="217"/>
      <c r="CC456" s="217"/>
      <c r="CD456" s="217"/>
      <c r="CE456" s="217"/>
      <c r="CF456" s="217"/>
      <c r="CG456" s="217"/>
      <c r="CH456" s="217"/>
      <c r="CI456" s="217"/>
      <c r="CJ456" s="217"/>
      <c r="CK456" s="217"/>
      <c r="CL456" s="217"/>
      <c r="CM456" s="218"/>
    </row>
    <row r="457" spans="1:91" ht="16" thickBot="1">
      <c r="A457" s="166" t="str">
        <f>BX456</f>
        <v>YEAR</v>
      </c>
      <c r="B457" s="441" t="str">
        <f>BY456</f>
        <v>Assessment Name</v>
      </c>
      <c r="C457" s="442"/>
      <c r="D457" s="442"/>
      <c r="E457" s="442"/>
      <c r="F457" s="442"/>
      <c r="G457" s="442"/>
      <c r="H457" s="442"/>
      <c r="I457" s="442"/>
      <c r="J457" s="442"/>
      <c r="K457" s="442"/>
      <c r="L457" s="442"/>
      <c r="M457" s="442"/>
      <c r="N457" s="442"/>
      <c r="O457" s="442"/>
      <c r="P457" s="442"/>
      <c r="Q457" s="442"/>
      <c r="R457" s="442"/>
      <c r="S457" s="442"/>
      <c r="T457" s="442"/>
      <c r="U457" s="442"/>
      <c r="V457" s="442"/>
      <c r="W457" s="442"/>
      <c r="X457" s="442"/>
      <c r="Y457" s="442"/>
      <c r="Z457" s="442"/>
      <c r="AA457" s="442"/>
      <c r="AB457" s="442"/>
      <c r="AC457" s="442"/>
      <c r="AD457" s="442"/>
      <c r="AE457" s="442"/>
      <c r="AF457" s="442"/>
      <c r="AG457" s="442"/>
      <c r="AH457" s="442"/>
      <c r="AI457" s="442"/>
      <c r="AJ457" s="442"/>
      <c r="AK457" s="442"/>
      <c r="AL457" s="442"/>
      <c r="AM457" s="442"/>
      <c r="AN457" s="442"/>
      <c r="AO457" s="442"/>
      <c r="AP457" s="442"/>
      <c r="AQ457" s="442"/>
      <c r="AR457" s="442"/>
      <c r="AS457" s="442"/>
      <c r="AT457" s="442"/>
      <c r="AU457" s="442"/>
      <c r="AV457" s="442"/>
      <c r="AW457" s="442"/>
      <c r="AX457" s="442"/>
      <c r="AY457" s="442"/>
      <c r="AZ457" s="442"/>
      <c r="BA457" s="442"/>
      <c r="BB457" s="442"/>
      <c r="BC457" s="442"/>
      <c r="BD457" s="442"/>
      <c r="BE457" s="442"/>
      <c r="BF457" s="442"/>
      <c r="BG457" s="442"/>
      <c r="BH457" s="442"/>
      <c r="BI457" s="442"/>
      <c r="BJ457" s="442"/>
      <c r="BK457" s="442"/>
      <c r="BL457" s="442"/>
      <c r="BM457" s="442"/>
      <c r="BN457" s="442"/>
      <c r="BO457" s="442"/>
      <c r="BP457" s="442"/>
      <c r="BQ457" s="442"/>
      <c r="BR457" s="442"/>
      <c r="BS457" s="442"/>
      <c r="BT457" s="442"/>
      <c r="BU457" s="443"/>
      <c r="BW457" s="186"/>
      <c r="BX457" s="71" t="s">
        <v>3</v>
      </c>
      <c r="BY457" s="341" t="s">
        <v>10</v>
      </c>
      <c r="BZ457" s="341" t="s">
        <v>12</v>
      </c>
      <c r="CA457" s="342" t="s">
        <v>13</v>
      </c>
      <c r="CB457" s="71" t="s">
        <v>4</v>
      </c>
      <c r="CC457" s="341" t="s">
        <v>10</v>
      </c>
      <c r="CD457" s="341" t="s">
        <v>12</v>
      </c>
      <c r="CE457" s="342" t="s">
        <v>13</v>
      </c>
      <c r="CF457" s="71" t="s">
        <v>5</v>
      </c>
      <c r="CG457" s="341" t="s">
        <v>10</v>
      </c>
      <c r="CH457" s="341" t="s">
        <v>12</v>
      </c>
      <c r="CI457" s="342" t="s">
        <v>13</v>
      </c>
      <c r="CJ457" s="71" t="s">
        <v>6</v>
      </c>
      <c r="CK457" s="341" t="s">
        <v>10</v>
      </c>
      <c r="CL457" s="341" t="s">
        <v>12</v>
      </c>
      <c r="CM457" s="342" t="s">
        <v>13</v>
      </c>
    </row>
    <row r="458" spans="1:91" ht="16" customHeight="1" thickBot="1">
      <c r="B458" s="10"/>
      <c r="C458" s="411" t="s">
        <v>11</v>
      </c>
      <c r="D458" s="412"/>
      <c r="E458" s="412"/>
      <c r="F458" s="412"/>
      <c r="G458" s="41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2"/>
      <c r="T458" s="13"/>
      <c r="U458" s="411" t="s">
        <v>16</v>
      </c>
      <c r="V458" s="412"/>
      <c r="W458" s="412"/>
      <c r="X458" s="412"/>
      <c r="Y458" s="412"/>
      <c r="Z458" s="412"/>
      <c r="AA458" s="412"/>
      <c r="AB458" s="412"/>
      <c r="AC458" s="412"/>
      <c r="AD458" s="412"/>
      <c r="AE458" s="412"/>
      <c r="AF458" s="412"/>
      <c r="AG458" s="412"/>
      <c r="AH458" s="412"/>
      <c r="AI458" s="412"/>
      <c r="AJ458" s="412"/>
      <c r="AK458" s="413"/>
      <c r="AL458" s="46"/>
      <c r="AM458" s="411" t="s">
        <v>15</v>
      </c>
      <c r="AN458" s="412"/>
      <c r="AO458" s="412"/>
      <c r="AP458" s="412"/>
      <c r="AQ458" s="412"/>
      <c r="AR458" s="412"/>
      <c r="AS458" s="412"/>
      <c r="AT458" s="412"/>
      <c r="AU458" s="412"/>
      <c r="AV458" s="412"/>
      <c r="AW458" s="412"/>
      <c r="AX458" s="412"/>
      <c r="AY458" s="412"/>
      <c r="AZ458" s="412"/>
      <c r="BA458" s="412"/>
      <c r="BB458" s="412"/>
      <c r="BC458" s="413"/>
      <c r="BD458" s="46"/>
      <c r="BE458" s="411" t="s">
        <v>14</v>
      </c>
      <c r="BF458" s="412"/>
      <c r="BG458" s="412"/>
      <c r="BH458" s="412"/>
      <c r="BI458" s="412"/>
      <c r="BJ458" s="412"/>
      <c r="BK458" s="412"/>
      <c r="BL458" s="412"/>
      <c r="BM458" s="412"/>
      <c r="BN458" s="412"/>
      <c r="BO458" s="412"/>
      <c r="BP458" s="412"/>
      <c r="BQ458" s="412"/>
      <c r="BR458" s="412"/>
      <c r="BS458" s="412"/>
      <c r="BT458" s="412"/>
      <c r="BU458" s="413"/>
      <c r="BW458" s="371" t="s">
        <v>7</v>
      </c>
      <c r="BX458" s="181" t="s">
        <v>2</v>
      </c>
      <c r="BY458" s="190"/>
      <c r="BZ458" s="190"/>
      <c r="CA458" s="191"/>
      <c r="CB458" s="181" t="s">
        <v>2</v>
      </c>
      <c r="CC458" s="190"/>
      <c r="CD458" s="190"/>
      <c r="CE458" s="191"/>
      <c r="CF458" s="181" t="s">
        <v>2</v>
      </c>
      <c r="CG458" s="190"/>
      <c r="CH458" s="190"/>
      <c r="CI458" s="191"/>
      <c r="CJ458" s="181" t="s">
        <v>2</v>
      </c>
      <c r="CK458" s="190"/>
      <c r="CL458" s="190"/>
      <c r="CM458" s="191"/>
    </row>
    <row r="459" spans="1:91" ht="14" thickBot="1">
      <c r="B459" s="10"/>
      <c r="C459" s="406" t="s">
        <v>10</v>
      </c>
      <c r="D459" s="407"/>
      <c r="E459" s="407"/>
      <c r="F459" s="407"/>
      <c r="G459" s="407"/>
      <c r="H459" s="9"/>
      <c r="I459" s="419" t="s">
        <v>12</v>
      </c>
      <c r="J459" s="420"/>
      <c r="K459" s="420"/>
      <c r="L459" s="420"/>
      <c r="M459" s="421"/>
      <c r="N459" s="9"/>
      <c r="O459" s="417" t="s">
        <v>13</v>
      </c>
      <c r="P459" s="417"/>
      <c r="Q459" s="417"/>
      <c r="R459" s="417"/>
      <c r="S459" s="418"/>
      <c r="T459" s="9"/>
      <c r="U459" s="406" t="s">
        <v>10</v>
      </c>
      <c r="V459" s="407"/>
      <c r="W459" s="407"/>
      <c r="X459" s="407"/>
      <c r="Y459" s="407"/>
      <c r="Z459" s="9"/>
      <c r="AA459" s="419" t="s">
        <v>12</v>
      </c>
      <c r="AB459" s="420"/>
      <c r="AC459" s="420"/>
      <c r="AD459" s="420"/>
      <c r="AE459" s="421"/>
      <c r="AF459" s="9"/>
      <c r="AG459" s="407" t="s">
        <v>13</v>
      </c>
      <c r="AH459" s="407"/>
      <c r="AI459" s="407"/>
      <c r="AJ459" s="407"/>
      <c r="AK459" s="422"/>
      <c r="AL459" s="9"/>
      <c r="AM459" s="406" t="s">
        <v>10</v>
      </c>
      <c r="AN459" s="407"/>
      <c r="AO459" s="407"/>
      <c r="AP459" s="407"/>
      <c r="AQ459" s="407"/>
      <c r="AR459" s="9"/>
      <c r="AS459" s="419" t="s">
        <v>12</v>
      </c>
      <c r="AT459" s="420"/>
      <c r="AU459" s="420"/>
      <c r="AV459" s="420"/>
      <c r="AW459" s="421"/>
      <c r="AX459" s="9"/>
      <c r="AY459" s="407" t="s">
        <v>13</v>
      </c>
      <c r="AZ459" s="407"/>
      <c r="BA459" s="407"/>
      <c r="BB459" s="407"/>
      <c r="BC459" s="422"/>
      <c r="BD459" s="9"/>
      <c r="BE459" s="406" t="s">
        <v>10</v>
      </c>
      <c r="BF459" s="407"/>
      <c r="BG459" s="407"/>
      <c r="BH459" s="407"/>
      <c r="BI459" s="407"/>
      <c r="BJ459" s="9"/>
      <c r="BK459" s="419" t="s">
        <v>12</v>
      </c>
      <c r="BL459" s="420"/>
      <c r="BM459" s="420"/>
      <c r="BN459" s="420"/>
      <c r="BO459" s="421"/>
      <c r="BP459" s="9"/>
      <c r="BQ459" s="407" t="s">
        <v>13</v>
      </c>
      <c r="BR459" s="407"/>
      <c r="BS459" s="407"/>
      <c r="BT459" s="407"/>
      <c r="BU459" s="422"/>
      <c r="BW459" s="372"/>
      <c r="BX459" s="180" t="s">
        <v>1</v>
      </c>
      <c r="BY459" s="192"/>
      <c r="BZ459" s="192"/>
      <c r="CA459" s="193"/>
      <c r="CB459" s="180" t="s">
        <v>1</v>
      </c>
      <c r="CC459" s="192"/>
      <c r="CD459" s="192"/>
      <c r="CE459" s="193"/>
      <c r="CF459" s="180" t="s">
        <v>1</v>
      </c>
      <c r="CG459" s="192"/>
      <c r="CH459" s="192"/>
      <c r="CI459" s="193"/>
      <c r="CJ459" s="180" t="s">
        <v>1</v>
      </c>
      <c r="CK459" s="192"/>
      <c r="CL459" s="192"/>
      <c r="CM459" s="193"/>
    </row>
    <row r="460" spans="1:91" ht="14" thickBot="1">
      <c r="B460" s="10"/>
      <c r="C460" s="5"/>
      <c r="D460" s="6" t="s">
        <v>7</v>
      </c>
      <c r="E460" s="6" t="s">
        <v>8</v>
      </c>
      <c r="F460" s="6" t="s">
        <v>17</v>
      </c>
      <c r="G460" s="7" t="s">
        <v>9</v>
      </c>
      <c r="H460" s="1"/>
      <c r="I460" s="5"/>
      <c r="J460" s="6" t="s">
        <v>7</v>
      </c>
      <c r="K460" s="6" t="s">
        <v>8</v>
      </c>
      <c r="L460" s="6" t="s">
        <v>17</v>
      </c>
      <c r="M460" s="7" t="s">
        <v>9</v>
      </c>
      <c r="N460" s="1"/>
      <c r="O460" s="8"/>
      <c r="P460" s="6" t="s">
        <v>7</v>
      </c>
      <c r="Q460" s="6" t="s">
        <v>8</v>
      </c>
      <c r="R460" s="6" t="s">
        <v>17</v>
      </c>
      <c r="S460" s="7" t="s">
        <v>9</v>
      </c>
      <c r="T460" s="1"/>
      <c r="U460" s="10"/>
      <c r="V460" s="5" t="s">
        <v>7</v>
      </c>
      <c r="W460" s="6" t="s">
        <v>8</v>
      </c>
      <c r="X460" s="6" t="s">
        <v>17</v>
      </c>
      <c r="Y460" s="7" t="s">
        <v>9</v>
      </c>
      <c r="Z460" s="1"/>
      <c r="AA460" s="50"/>
      <c r="AB460" s="5" t="s">
        <v>7</v>
      </c>
      <c r="AC460" s="6" t="s">
        <v>8</v>
      </c>
      <c r="AD460" s="6" t="s">
        <v>17</v>
      </c>
      <c r="AE460" s="7" t="s">
        <v>9</v>
      </c>
      <c r="AF460" s="1"/>
      <c r="AG460" s="50"/>
      <c r="AH460" s="5" t="s">
        <v>7</v>
      </c>
      <c r="AI460" s="6" t="s">
        <v>8</v>
      </c>
      <c r="AJ460" s="6" t="s">
        <v>17</v>
      </c>
      <c r="AK460" s="7" t="s">
        <v>9</v>
      </c>
      <c r="AL460" s="1"/>
      <c r="AM460" s="50"/>
      <c r="AN460" s="6" t="s">
        <v>7</v>
      </c>
      <c r="AO460" s="6" t="s">
        <v>8</v>
      </c>
      <c r="AP460" s="6" t="s">
        <v>17</v>
      </c>
      <c r="AQ460" s="7" t="s">
        <v>9</v>
      </c>
      <c r="AR460" s="1"/>
      <c r="AS460" s="50"/>
      <c r="AT460" s="6" t="s">
        <v>7</v>
      </c>
      <c r="AU460" s="6" t="s">
        <v>8</v>
      </c>
      <c r="AV460" s="6" t="s">
        <v>17</v>
      </c>
      <c r="AW460" s="7" t="s">
        <v>9</v>
      </c>
      <c r="AX460" s="1"/>
      <c r="AY460" s="50"/>
      <c r="AZ460" s="6" t="s">
        <v>7</v>
      </c>
      <c r="BA460" s="6" t="s">
        <v>8</v>
      </c>
      <c r="BB460" s="6" t="s">
        <v>17</v>
      </c>
      <c r="BC460" s="7" t="s">
        <v>9</v>
      </c>
      <c r="BD460" s="1"/>
      <c r="BE460" s="50"/>
      <c r="BF460" s="6" t="s">
        <v>7</v>
      </c>
      <c r="BG460" s="6" t="s">
        <v>8</v>
      </c>
      <c r="BH460" s="6" t="s">
        <v>17</v>
      </c>
      <c r="BI460" s="7" t="s">
        <v>9</v>
      </c>
      <c r="BJ460" s="1"/>
      <c r="BK460" s="50"/>
      <c r="BL460" s="6" t="s">
        <v>7</v>
      </c>
      <c r="BM460" s="6" t="s">
        <v>8</v>
      </c>
      <c r="BN460" s="6" t="s">
        <v>17</v>
      </c>
      <c r="BO460" s="7" t="s">
        <v>9</v>
      </c>
      <c r="BP460" s="1"/>
      <c r="BQ460" s="50"/>
      <c r="BR460" s="6" t="s">
        <v>7</v>
      </c>
      <c r="BS460" s="6" t="s">
        <v>8</v>
      </c>
      <c r="BT460" s="6" t="s">
        <v>17</v>
      </c>
      <c r="BU460" s="7" t="s">
        <v>9</v>
      </c>
      <c r="BW460" s="373"/>
      <c r="BX460" s="156" t="s">
        <v>0</v>
      </c>
      <c r="BY460" s="194"/>
      <c r="BZ460" s="194"/>
      <c r="CA460" s="195"/>
      <c r="CB460" s="156" t="s">
        <v>0</v>
      </c>
      <c r="CC460" s="194"/>
      <c r="CD460" s="194"/>
      <c r="CE460" s="195"/>
      <c r="CF460" s="156" t="s">
        <v>0</v>
      </c>
      <c r="CG460" s="194"/>
      <c r="CH460" s="194"/>
      <c r="CI460" s="195"/>
      <c r="CJ460" s="156" t="s">
        <v>0</v>
      </c>
      <c r="CK460" s="194"/>
      <c r="CL460" s="194"/>
      <c r="CM460" s="195"/>
    </row>
    <row r="461" spans="1:91" ht="16" thickBot="1">
      <c r="A461" s="34"/>
      <c r="B461" s="34"/>
      <c r="C461" s="14"/>
      <c r="D461" s="15"/>
      <c r="E461" s="15"/>
      <c r="F461" s="15"/>
      <c r="G461" s="15"/>
      <c r="H461" s="15"/>
      <c r="I461" s="14"/>
      <c r="J461" s="15"/>
      <c r="K461" s="15"/>
      <c r="L461" s="15"/>
      <c r="M461" s="15"/>
      <c r="N461" s="15"/>
      <c r="O461" s="14"/>
      <c r="P461" s="15"/>
      <c r="Q461" s="15"/>
      <c r="R461" s="15"/>
      <c r="S461" s="15"/>
      <c r="T461" s="15"/>
      <c r="U461" s="14"/>
      <c r="V461" s="15"/>
      <c r="W461" s="15"/>
      <c r="X461" s="15"/>
      <c r="Y461" s="15"/>
      <c r="Z461" s="15"/>
      <c r="AA461" s="14"/>
      <c r="AB461" s="15"/>
      <c r="AC461" s="15"/>
      <c r="AD461" s="15"/>
      <c r="AE461" s="15"/>
      <c r="AF461" s="15"/>
      <c r="AG461" s="14"/>
      <c r="AH461" s="15"/>
      <c r="AI461" s="15"/>
      <c r="AJ461" s="15"/>
      <c r="AK461" s="15"/>
      <c r="AL461" s="15"/>
      <c r="AM461" s="14"/>
      <c r="AN461" s="15"/>
      <c r="AO461" s="15"/>
      <c r="AP461" s="15"/>
      <c r="AQ461" s="15"/>
      <c r="AR461" s="15"/>
      <c r="AS461" s="14"/>
      <c r="AT461" s="15"/>
      <c r="AU461" s="15"/>
      <c r="AV461" s="15"/>
      <c r="AW461" s="15"/>
      <c r="AX461" s="15"/>
      <c r="AY461" s="14"/>
      <c r="AZ461" s="15"/>
      <c r="BA461" s="15"/>
      <c r="BB461" s="15"/>
      <c r="BC461" s="15"/>
      <c r="BD461" s="15"/>
      <c r="BE461" s="14"/>
      <c r="BF461" s="15"/>
      <c r="BG461" s="15"/>
      <c r="BH461" s="15"/>
      <c r="BI461" s="15"/>
      <c r="BJ461" s="15"/>
      <c r="BK461" s="14"/>
      <c r="BL461" s="15"/>
      <c r="BM461" s="15"/>
      <c r="BN461" s="15"/>
      <c r="BO461" s="15"/>
      <c r="BP461" s="15"/>
      <c r="BQ461" s="14"/>
      <c r="BR461" s="15"/>
      <c r="BS461" s="15"/>
      <c r="BT461" s="15"/>
      <c r="BU461" s="15"/>
      <c r="BV461" s="35"/>
      <c r="BW461" s="189"/>
      <c r="BX461" s="72" t="s">
        <v>27</v>
      </c>
      <c r="BY461" s="73">
        <f>BY458+BY459+BY460</f>
        <v>0</v>
      </c>
      <c r="BZ461" s="73">
        <f>BZ458+BZ459+BZ460</f>
        <v>0</v>
      </c>
      <c r="CA461" s="74">
        <f>CA458+CA459+CA460</f>
        <v>0</v>
      </c>
      <c r="CB461" s="72" t="s">
        <v>27</v>
      </c>
      <c r="CC461" s="73">
        <f>CC458+CC459+CC460</f>
        <v>0</v>
      </c>
      <c r="CD461" s="73">
        <f>CD458+CD459+CD460</f>
        <v>0</v>
      </c>
      <c r="CE461" s="74">
        <f>CE458+CE459+CE460</f>
        <v>0</v>
      </c>
      <c r="CF461" s="72" t="s">
        <v>27</v>
      </c>
      <c r="CG461" s="73">
        <f>CG458+CG459+CG460</f>
        <v>0</v>
      </c>
      <c r="CH461" s="73">
        <f>CH458+CH459+CH460</f>
        <v>0</v>
      </c>
      <c r="CI461" s="74">
        <f>CI458+CI459+CI460</f>
        <v>0</v>
      </c>
      <c r="CJ461" s="72" t="s">
        <v>27</v>
      </c>
      <c r="CK461" s="73">
        <f>CK458+CK459+CK460</f>
        <v>0</v>
      </c>
      <c r="CL461" s="73">
        <f>CL458+CL459+CL460</f>
        <v>0</v>
      </c>
      <c r="CM461" s="74">
        <f>CM458+CM459+CM460</f>
        <v>0</v>
      </c>
    </row>
    <row r="462" spans="1:91" ht="15" customHeight="1">
      <c r="A462" s="43" t="s">
        <v>18</v>
      </c>
      <c r="B462" s="36"/>
      <c r="C462" s="18"/>
      <c r="D462" s="58" t="e">
        <f>BY458/BY461</f>
        <v>#DIV/0!</v>
      </c>
      <c r="E462" s="62"/>
      <c r="F462" s="62"/>
      <c r="G462" s="62"/>
      <c r="H462" s="87"/>
      <c r="I462" s="88"/>
      <c r="J462" s="86" t="e">
        <f>BZ458/BZ461</f>
        <v>#DIV/0!</v>
      </c>
      <c r="K462" s="62"/>
      <c r="L462" s="62"/>
      <c r="M462" s="62"/>
      <c r="N462" s="87"/>
      <c r="O462" s="88"/>
      <c r="P462" s="86" t="e">
        <f>CA458/CA461</f>
        <v>#DIV/0!</v>
      </c>
      <c r="Q462" s="62"/>
      <c r="R462" s="62"/>
      <c r="S462" s="62"/>
      <c r="T462" s="87"/>
      <c r="U462" s="97"/>
      <c r="V462" s="86" t="e">
        <f>CC458/CC461</f>
        <v>#DIV/0!</v>
      </c>
      <c r="W462" s="62"/>
      <c r="X462" s="62"/>
      <c r="Y462" s="62"/>
      <c r="Z462" s="87"/>
      <c r="AA462" s="88"/>
      <c r="AB462" s="86" t="e">
        <f>CD458/CD461</f>
        <v>#DIV/0!</v>
      </c>
      <c r="AC462" s="62"/>
      <c r="AD462" s="62"/>
      <c r="AE462" s="62"/>
      <c r="AF462" s="87"/>
      <c r="AG462" s="88"/>
      <c r="AH462" s="86" t="e">
        <f>CE458/CE461</f>
        <v>#DIV/0!</v>
      </c>
      <c r="AI462" s="62"/>
      <c r="AJ462" s="62"/>
      <c r="AK462" s="62"/>
      <c r="AL462" s="87"/>
      <c r="AM462" s="88"/>
      <c r="AN462" s="86" t="e">
        <f>CG458/CG461</f>
        <v>#DIV/0!</v>
      </c>
      <c r="AO462" s="62"/>
      <c r="AP462" s="62"/>
      <c r="AQ462" s="62"/>
      <c r="AR462" s="87"/>
      <c r="AS462" s="88"/>
      <c r="AT462" s="86" t="e">
        <f>CH458/CH461</f>
        <v>#DIV/0!</v>
      </c>
      <c r="AU462" s="62"/>
      <c r="AV462" s="62"/>
      <c r="AW462" s="62"/>
      <c r="AX462" s="87"/>
      <c r="AY462" s="88"/>
      <c r="AZ462" s="86" t="e">
        <f>CI458/CI461</f>
        <v>#DIV/0!</v>
      </c>
      <c r="BA462" s="62"/>
      <c r="BB462" s="62"/>
      <c r="BC462" s="62"/>
      <c r="BD462" s="87"/>
      <c r="BE462" s="88"/>
      <c r="BF462" s="86" t="e">
        <f>CK458/CK461</f>
        <v>#DIV/0!</v>
      </c>
      <c r="BG462" s="62"/>
      <c r="BH462" s="62"/>
      <c r="BI462" s="62"/>
      <c r="BJ462" s="87"/>
      <c r="BK462" s="88"/>
      <c r="BL462" s="86" t="e">
        <f>CL458/CL461</f>
        <v>#DIV/0!</v>
      </c>
      <c r="BM462" s="62"/>
      <c r="BN462" s="62"/>
      <c r="BO462" s="62"/>
      <c r="BP462" s="87"/>
      <c r="BQ462" s="88"/>
      <c r="BR462" s="86" t="e">
        <f>CM458/CM461</f>
        <v>#DIV/0!</v>
      </c>
      <c r="BS462" s="62"/>
      <c r="BT462" s="62"/>
      <c r="BU462" s="62"/>
      <c r="BV462" s="35"/>
      <c r="BW462" s="374" t="s">
        <v>60</v>
      </c>
      <c r="BX462" s="157" t="s">
        <v>2</v>
      </c>
      <c r="BY462" s="196"/>
      <c r="BZ462" s="196"/>
      <c r="CA462" s="197"/>
      <c r="CB462" s="157" t="s">
        <v>2</v>
      </c>
      <c r="CC462" s="196"/>
      <c r="CD462" s="196"/>
      <c r="CE462" s="197"/>
      <c r="CF462" s="157" t="s">
        <v>2</v>
      </c>
      <c r="CG462" s="196"/>
      <c r="CH462" s="196"/>
      <c r="CI462" s="197"/>
      <c r="CJ462" s="157" t="s">
        <v>2</v>
      </c>
      <c r="CK462" s="196"/>
      <c r="CL462" s="196"/>
      <c r="CM462" s="197"/>
    </row>
    <row r="463" spans="1:91" ht="15">
      <c r="A463" s="44" t="s">
        <v>19</v>
      </c>
      <c r="B463" s="36"/>
      <c r="C463" s="18"/>
      <c r="D463" s="87"/>
      <c r="E463" s="61" t="e">
        <f>BY462/BY465</f>
        <v>#DIV/0!</v>
      </c>
      <c r="F463" s="62"/>
      <c r="G463" s="62"/>
      <c r="H463" s="87"/>
      <c r="I463" s="88"/>
      <c r="J463" s="87"/>
      <c r="K463" s="61" t="e">
        <f>BZ462/BZ465</f>
        <v>#DIV/0!</v>
      </c>
      <c r="L463" s="62"/>
      <c r="M463" s="62"/>
      <c r="N463" s="87"/>
      <c r="O463" s="88"/>
      <c r="P463" s="87"/>
      <c r="Q463" s="61" t="e">
        <f>CA462/CA465</f>
        <v>#DIV/0!</v>
      </c>
      <c r="R463" s="62"/>
      <c r="S463" s="62"/>
      <c r="T463" s="87"/>
      <c r="U463" s="97"/>
      <c r="V463" s="87"/>
      <c r="W463" s="61" t="e">
        <f>CC462/CC465</f>
        <v>#DIV/0!</v>
      </c>
      <c r="X463" s="62"/>
      <c r="Y463" s="62"/>
      <c r="Z463" s="87"/>
      <c r="AA463" s="88"/>
      <c r="AB463" s="87"/>
      <c r="AC463" s="61" t="e">
        <f>CD462/CD465</f>
        <v>#DIV/0!</v>
      </c>
      <c r="AD463" s="62"/>
      <c r="AE463" s="62"/>
      <c r="AF463" s="87"/>
      <c r="AG463" s="88"/>
      <c r="AH463" s="87"/>
      <c r="AI463" s="61" t="e">
        <f>CE462/CE465</f>
        <v>#DIV/0!</v>
      </c>
      <c r="AJ463" s="62"/>
      <c r="AK463" s="62"/>
      <c r="AL463" s="87"/>
      <c r="AM463" s="88"/>
      <c r="AN463" s="87"/>
      <c r="AO463" s="61" t="e">
        <f>CG462/CG465</f>
        <v>#DIV/0!</v>
      </c>
      <c r="AP463" s="62"/>
      <c r="AQ463" s="62"/>
      <c r="AR463" s="87"/>
      <c r="AS463" s="88"/>
      <c r="AT463" s="87"/>
      <c r="AU463" s="61" t="e">
        <f>CH462/CH465</f>
        <v>#DIV/0!</v>
      </c>
      <c r="AV463" s="62"/>
      <c r="AW463" s="62"/>
      <c r="AX463" s="87"/>
      <c r="AY463" s="88"/>
      <c r="AZ463" s="87"/>
      <c r="BA463" s="61" t="e">
        <f>CI462/CI465</f>
        <v>#DIV/0!</v>
      </c>
      <c r="BB463" s="62"/>
      <c r="BC463" s="62"/>
      <c r="BD463" s="87"/>
      <c r="BE463" s="88"/>
      <c r="BF463" s="87"/>
      <c r="BG463" s="61" t="e">
        <f>CK462/CK465</f>
        <v>#DIV/0!</v>
      </c>
      <c r="BH463" s="62"/>
      <c r="BI463" s="62"/>
      <c r="BJ463" s="87"/>
      <c r="BK463" s="88"/>
      <c r="BL463" s="87"/>
      <c r="BM463" s="61" t="e">
        <f>CL462/CL465</f>
        <v>#DIV/0!</v>
      </c>
      <c r="BN463" s="62"/>
      <c r="BO463" s="62"/>
      <c r="BP463" s="87"/>
      <c r="BQ463" s="88"/>
      <c r="BR463" s="87"/>
      <c r="BS463" s="61" t="e">
        <f>CM462/CM465</f>
        <v>#DIV/0!</v>
      </c>
      <c r="BT463" s="62"/>
      <c r="BU463" s="62"/>
      <c r="BV463" s="35"/>
      <c r="BW463" s="375"/>
      <c r="BX463" s="182" t="s">
        <v>1</v>
      </c>
      <c r="BY463" s="198"/>
      <c r="BZ463" s="198"/>
      <c r="CA463" s="199"/>
      <c r="CB463" s="182" t="s">
        <v>1</v>
      </c>
      <c r="CC463" s="198"/>
      <c r="CD463" s="198"/>
      <c r="CE463" s="199"/>
      <c r="CF463" s="182" t="s">
        <v>1</v>
      </c>
      <c r="CG463" s="198"/>
      <c r="CH463" s="198"/>
      <c r="CI463" s="199"/>
      <c r="CJ463" s="182" t="s">
        <v>1</v>
      </c>
      <c r="CK463" s="198"/>
      <c r="CL463" s="198"/>
      <c r="CM463" s="199"/>
    </row>
    <row r="464" spans="1:91" ht="16" thickBot="1">
      <c r="A464" s="44" t="s">
        <v>20</v>
      </c>
      <c r="B464" s="36"/>
      <c r="C464" s="18"/>
      <c r="D464" s="87"/>
      <c r="E464" s="62"/>
      <c r="F464" s="63" t="e">
        <f>BY466/BY469</f>
        <v>#DIV/0!</v>
      </c>
      <c r="G464" s="62"/>
      <c r="H464" s="87"/>
      <c r="I464" s="88"/>
      <c r="J464" s="87"/>
      <c r="K464" s="62"/>
      <c r="L464" s="63" t="e">
        <f>BZ466/BZ469</f>
        <v>#DIV/0!</v>
      </c>
      <c r="M464" s="62"/>
      <c r="N464" s="87"/>
      <c r="O464" s="88"/>
      <c r="P464" s="87"/>
      <c r="Q464" s="62"/>
      <c r="R464" s="63" t="e">
        <f>CA466/CA469</f>
        <v>#DIV/0!</v>
      </c>
      <c r="S464" s="62"/>
      <c r="T464" s="87"/>
      <c r="U464" s="97"/>
      <c r="V464" s="87"/>
      <c r="W464" s="62"/>
      <c r="X464" s="63" t="e">
        <f>CC466/CC469</f>
        <v>#DIV/0!</v>
      </c>
      <c r="Y464" s="62"/>
      <c r="Z464" s="87"/>
      <c r="AA464" s="88"/>
      <c r="AB464" s="87"/>
      <c r="AC464" s="62"/>
      <c r="AD464" s="63" t="e">
        <f>CD466/CD469</f>
        <v>#DIV/0!</v>
      </c>
      <c r="AE464" s="62"/>
      <c r="AF464" s="87"/>
      <c r="AG464" s="88"/>
      <c r="AH464" s="87"/>
      <c r="AI464" s="62"/>
      <c r="AJ464" s="63" t="e">
        <f>CE466/CE469</f>
        <v>#DIV/0!</v>
      </c>
      <c r="AK464" s="62"/>
      <c r="AL464" s="87"/>
      <c r="AM464" s="88"/>
      <c r="AN464" s="87"/>
      <c r="AO464" s="62"/>
      <c r="AP464" s="63" t="e">
        <f>CG466/CG469</f>
        <v>#DIV/0!</v>
      </c>
      <c r="AQ464" s="62"/>
      <c r="AR464" s="87"/>
      <c r="AS464" s="88"/>
      <c r="AT464" s="87"/>
      <c r="AU464" s="62"/>
      <c r="AV464" s="63" t="e">
        <f>CH466/CH469</f>
        <v>#DIV/0!</v>
      </c>
      <c r="AW464" s="62"/>
      <c r="AX464" s="87"/>
      <c r="AY464" s="88"/>
      <c r="AZ464" s="87"/>
      <c r="BA464" s="62"/>
      <c r="BB464" s="63" t="e">
        <f>CI466/CI469</f>
        <v>#DIV/0!</v>
      </c>
      <c r="BC464" s="62"/>
      <c r="BD464" s="87"/>
      <c r="BE464" s="88"/>
      <c r="BF464" s="87"/>
      <c r="BG464" s="62"/>
      <c r="BH464" s="63" t="e">
        <f>CK466/CK469</f>
        <v>#DIV/0!</v>
      </c>
      <c r="BI464" s="62"/>
      <c r="BJ464" s="87"/>
      <c r="BK464" s="88"/>
      <c r="BL464" s="87"/>
      <c r="BM464" s="62"/>
      <c r="BN464" s="63" t="e">
        <f>CL466/CL469</f>
        <v>#DIV/0!</v>
      </c>
      <c r="BO464" s="62"/>
      <c r="BP464" s="87"/>
      <c r="BQ464" s="88"/>
      <c r="BR464" s="87"/>
      <c r="BS464" s="62"/>
      <c r="BT464" s="63" t="e">
        <f>CM466/CM469</f>
        <v>#DIV/0!</v>
      </c>
      <c r="BU464" s="62"/>
      <c r="BV464" s="35"/>
      <c r="BW464" s="376"/>
      <c r="BX464" s="75" t="s">
        <v>0</v>
      </c>
      <c r="BY464" s="200"/>
      <c r="BZ464" s="200"/>
      <c r="CA464" s="201"/>
      <c r="CB464" s="75" t="s">
        <v>0</v>
      </c>
      <c r="CC464" s="200"/>
      <c r="CD464" s="200"/>
      <c r="CE464" s="201"/>
      <c r="CF464" s="75" t="s">
        <v>0</v>
      </c>
      <c r="CG464" s="200"/>
      <c r="CH464" s="200"/>
      <c r="CI464" s="201"/>
      <c r="CJ464" s="75" t="s">
        <v>0</v>
      </c>
      <c r="CK464" s="200"/>
      <c r="CL464" s="200"/>
      <c r="CM464" s="201"/>
    </row>
    <row r="465" spans="1:91" ht="16" thickBot="1">
      <c r="A465" s="45" t="s">
        <v>95</v>
      </c>
      <c r="B465" s="36"/>
      <c r="C465" s="18"/>
      <c r="D465" s="87"/>
      <c r="E465" s="62"/>
      <c r="F465" s="62"/>
      <c r="G465" s="64" t="e">
        <f>BY470/BY473</f>
        <v>#DIV/0!</v>
      </c>
      <c r="H465" s="87"/>
      <c r="I465" s="88"/>
      <c r="J465" s="87"/>
      <c r="K465" s="62"/>
      <c r="L465" s="62"/>
      <c r="M465" s="64" t="e">
        <f>BZ470/BZ473</f>
        <v>#DIV/0!</v>
      </c>
      <c r="N465" s="87"/>
      <c r="O465" s="88"/>
      <c r="P465" s="87"/>
      <c r="Q465" s="62"/>
      <c r="R465" s="62"/>
      <c r="S465" s="64" t="e">
        <f>CA470/CA473</f>
        <v>#DIV/0!</v>
      </c>
      <c r="T465" s="87"/>
      <c r="U465" s="97"/>
      <c r="V465" s="87"/>
      <c r="W465" s="62"/>
      <c r="X465" s="62"/>
      <c r="Y465" s="64" t="e">
        <f>CC470/CC473</f>
        <v>#DIV/0!</v>
      </c>
      <c r="Z465" s="87"/>
      <c r="AA465" s="88"/>
      <c r="AB465" s="87"/>
      <c r="AC465" s="62"/>
      <c r="AD465" s="62"/>
      <c r="AE465" s="64" t="e">
        <f>CD470/CD473</f>
        <v>#DIV/0!</v>
      </c>
      <c r="AF465" s="87"/>
      <c r="AG465" s="88"/>
      <c r="AH465" s="87"/>
      <c r="AI465" s="62"/>
      <c r="AJ465" s="62"/>
      <c r="AK465" s="64" t="e">
        <f>CE470/CE473</f>
        <v>#DIV/0!</v>
      </c>
      <c r="AL465" s="87"/>
      <c r="AM465" s="88"/>
      <c r="AN465" s="87"/>
      <c r="AO465" s="62"/>
      <c r="AP465" s="62"/>
      <c r="AQ465" s="64" t="e">
        <f>CG470/CG473</f>
        <v>#DIV/0!</v>
      </c>
      <c r="AR465" s="87"/>
      <c r="AS465" s="88"/>
      <c r="AT465" s="87"/>
      <c r="AU465" s="62"/>
      <c r="AV465" s="62"/>
      <c r="AW465" s="64" t="e">
        <f>CH470/CH473</f>
        <v>#DIV/0!</v>
      </c>
      <c r="AX465" s="87"/>
      <c r="AY465" s="88"/>
      <c r="AZ465" s="87"/>
      <c r="BA465" s="62"/>
      <c r="BB465" s="62"/>
      <c r="BC465" s="64" t="e">
        <f>CI470/CI473</f>
        <v>#DIV/0!</v>
      </c>
      <c r="BD465" s="87"/>
      <c r="BE465" s="88"/>
      <c r="BF465" s="87"/>
      <c r="BG465" s="62"/>
      <c r="BH465" s="62"/>
      <c r="BI465" s="64" t="e">
        <f>CK470/CK473</f>
        <v>#DIV/0!</v>
      </c>
      <c r="BJ465" s="87"/>
      <c r="BK465" s="88"/>
      <c r="BL465" s="87"/>
      <c r="BM465" s="62"/>
      <c r="BN465" s="62"/>
      <c r="BO465" s="64" t="e">
        <f>CL470/CL473</f>
        <v>#DIV/0!</v>
      </c>
      <c r="BP465" s="87"/>
      <c r="BQ465" s="88"/>
      <c r="BR465" s="87"/>
      <c r="BS465" s="62"/>
      <c r="BT465" s="62"/>
      <c r="BU465" s="64" t="e">
        <f>CM470/CM473</f>
        <v>#DIV/0!</v>
      </c>
      <c r="BV465" s="35"/>
      <c r="BW465" s="189"/>
      <c r="BX465" s="76" t="s">
        <v>27</v>
      </c>
      <c r="BY465" s="77">
        <f>BY462+BY463+BY464</f>
        <v>0</v>
      </c>
      <c r="BZ465" s="77">
        <f>BZ462+BZ463+BZ464</f>
        <v>0</v>
      </c>
      <c r="CA465" s="78">
        <f>CA462+CA463+CA464</f>
        <v>0</v>
      </c>
      <c r="CB465" s="76" t="s">
        <v>27</v>
      </c>
      <c r="CC465" s="77">
        <f>CC462+CC463+CC464</f>
        <v>0</v>
      </c>
      <c r="CD465" s="77">
        <f>CD462+CD463+CD464</f>
        <v>0</v>
      </c>
      <c r="CE465" s="78">
        <f>CE462+CE463+CE464</f>
        <v>0</v>
      </c>
      <c r="CF465" s="76" t="s">
        <v>27</v>
      </c>
      <c r="CG465" s="77">
        <f>CG462+CG463+CG464</f>
        <v>0</v>
      </c>
      <c r="CH465" s="77">
        <f>CH462+CH463+CH464</f>
        <v>0</v>
      </c>
      <c r="CI465" s="78">
        <f>CI462+CI463+CI464</f>
        <v>0</v>
      </c>
      <c r="CJ465" s="76" t="s">
        <v>27</v>
      </c>
      <c r="CK465" s="77">
        <f>CK462+CK463+CK464</f>
        <v>0</v>
      </c>
      <c r="CL465" s="77">
        <f>CL462+CL463+CL464</f>
        <v>0</v>
      </c>
      <c r="CM465" s="78">
        <f>CM462+CM463+CM464</f>
        <v>0</v>
      </c>
    </row>
    <row r="466" spans="1:91" ht="15" customHeight="1">
      <c r="A466" s="43" t="s">
        <v>21</v>
      </c>
      <c r="B466" s="36"/>
      <c r="C466" s="18"/>
      <c r="D466" s="59" t="e">
        <f>BY459/BY461</f>
        <v>#DIV/0!</v>
      </c>
      <c r="E466" s="62"/>
      <c r="F466" s="62"/>
      <c r="G466" s="62"/>
      <c r="H466" s="87"/>
      <c r="I466" s="88"/>
      <c r="J466" s="89" t="e">
        <f>BZ459/BZ461</f>
        <v>#DIV/0!</v>
      </c>
      <c r="K466" s="62"/>
      <c r="L466" s="62"/>
      <c r="M466" s="62"/>
      <c r="N466" s="87"/>
      <c r="O466" s="88"/>
      <c r="P466" s="89" t="e">
        <f>CA459/CA461</f>
        <v>#DIV/0!</v>
      </c>
      <c r="Q466" s="62"/>
      <c r="R466" s="62"/>
      <c r="S466" s="62"/>
      <c r="T466" s="87"/>
      <c r="U466" s="97"/>
      <c r="V466" s="89" t="e">
        <f>CC459/CC461</f>
        <v>#DIV/0!</v>
      </c>
      <c r="W466" s="62"/>
      <c r="X466" s="62"/>
      <c r="Y466" s="62"/>
      <c r="Z466" s="87"/>
      <c r="AA466" s="88"/>
      <c r="AB466" s="89" t="e">
        <f>CD459/CD461</f>
        <v>#DIV/0!</v>
      </c>
      <c r="AC466" s="62"/>
      <c r="AD466" s="62"/>
      <c r="AE466" s="62"/>
      <c r="AF466" s="87"/>
      <c r="AG466" s="88"/>
      <c r="AH466" s="89" t="e">
        <f>CE459/CE461</f>
        <v>#DIV/0!</v>
      </c>
      <c r="AI466" s="62"/>
      <c r="AJ466" s="62"/>
      <c r="AK466" s="62"/>
      <c r="AL466" s="87"/>
      <c r="AM466" s="88"/>
      <c r="AN466" s="89" t="e">
        <f>CG459/CG461</f>
        <v>#DIV/0!</v>
      </c>
      <c r="AO466" s="62"/>
      <c r="AP466" s="62"/>
      <c r="AQ466" s="62"/>
      <c r="AR466" s="87"/>
      <c r="AS466" s="88"/>
      <c r="AT466" s="89" t="e">
        <f>CH459/CH461</f>
        <v>#DIV/0!</v>
      </c>
      <c r="AU466" s="62"/>
      <c r="AV466" s="62"/>
      <c r="AW466" s="62"/>
      <c r="AX466" s="87"/>
      <c r="AY466" s="88"/>
      <c r="AZ466" s="89" t="e">
        <f>CI459/CI461</f>
        <v>#DIV/0!</v>
      </c>
      <c r="BA466" s="62"/>
      <c r="BB466" s="62"/>
      <c r="BC466" s="62"/>
      <c r="BD466" s="87"/>
      <c r="BE466" s="88"/>
      <c r="BF466" s="89" t="e">
        <f>CK459/CK461</f>
        <v>#DIV/0!</v>
      </c>
      <c r="BG466" s="62"/>
      <c r="BH466" s="62"/>
      <c r="BI466" s="62"/>
      <c r="BJ466" s="87"/>
      <c r="BK466" s="88"/>
      <c r="BL466" s="89" t="e">
        <f>CL459/CL461</f>
        <v>#DIV/0!</v>
      </c>
      <c r="BM466" s="62"/>
      <c r="BN466" s="62"/>
      <c r="BO466" s="62"/>
      <c r="BP466" s="87"/>
      <c r="BQ466" s="88"/>
      <c r="BR466" s="89" t="e">
        <f>CM459/CM461</f>
        <v>#DIV/0!</v>
      </c>
      <c r="BS466" s="62"/>
      <c r="BT466" s="62"/>
      <c r="BU466" s="62"/>
      <c r="BV466" s="35"/>
      <c r="BW466" s="377" t="s">
        <v>61</v>
      </c>
      <c r="BX466" s="183" t="s">
        <v>2</v>
      </c>
      <c r="BY466" s="202"/>
      <c r="BZ466" s="202"/>
      <c r="CA466" s="203"/>
      <c r="CB466" s="183" t="s">
        <v>2</v>
      </c>
      <c r="CC466" s="202"/>
      <c r="CD466" s="202"/>
      <c r="CE466" s="203"/>
      <c r="CF466" s="183" t="s">
        <v>2</v>
      </c>
      <c r="CG466" s="202"/>
      <c r="CH466" s="202"/>
      <c r="CI466" s="203"/>
      <c r="CJ466" s="183" t="s">
        <v>2</v>
      </c>
      <c r="CK466" s="202"/>
      <c r="CL466" s="202"/>
      <c r="CM466" s="203"/>
    </row>
    <row r="467" spans="1:91" ht="15">
      <c r="A467" s="44" t="s">
        <v>22</v>
      </c>
      <c r="B467" s="36"/>
      <c r="C467" s="18"/>
      <c r="D467" s="87"/>
      <c r="E467" s="61" t="e">
        <f>BY463/BY465</f>
        <v>#DIV/0!</v>
      </c>
      <c r="F467" s="62"/>
      <c r="G467" s="62"/>
      <c r="H467" s="87"/>
      <c r="I467" s="88"/>
      <c r="J467" s="87"/>
      <c r="K467" s="61" t="e">
        <f>BZ463/BZ465</f>
        <v>#DIV/0!</v>
      </c>
      <c r="L467" s="62"/>
      <c r="M467" s="62"/>
      <c r="N467" s="87"/>
      <c r="O467" s="88"/>
      <c r="P467" s="87"/>
      <c r="Q467" s="61" t="e">
        <f>CA463/CA465</f>
        <v>#DIV/0!</v>
      </c>
      <c r="R467" s="62"/>
      <c r="S467" s="62"/>
      <c r="T467" s="87"/>
      <c r="U467" s="97"/>
      <c r="V467" s="87"/>
      <c r="W467" s="61" t="e">
        <f>CC463/CC465</f>
        <v>#DIV/0!</v>
      </c>
      <c r="X467" s="62"/>
      <c r="Y467" s="62"/>
      <c r="Z467" s="87"/>
      <c r="AA467" s="88"/>
      <c r="AB467" s="87"/>
      <c r="AC467" s="61" t="e">
        <f>CD463/CD465</f>
        <v>#DIV/0!</v>
      </c>
      <c r="AD467" s="62"/>
      <c r="AE467" s="62"/>
      <c r="AF467" s="87"/>
      <c r="AG467" s="88"/>
      <c r="AH467" s="87"/>
      <c r="AI467" s="61" t="e">
        <f>CE463/CE465</f>
        <v>#DIV/0!</v>
      </c>
      <c r="AJ467" s="62"/>
      <c r="AK467" s="62"/>
      <c r="AL467" s="87"/>
      <c r="AM467" s="88"/>
      <c r="AN467" s="87"/>
      <c r="AO467" s="61" t="e">
        <f>CG463/CG465</f>
        <v>#DIV/0!</v>
      </c>
      <c r="AP467" s="62"/>
      <c r="AQ467" s="62"/>
      <c r="AR467" s="87"/>
      <c r="AS467" s="88"/>
      <c r="AT467" s="87"/>
      <c r="AU467" s="61" t="e">
        <f>CH463/CH465</f>
        <v>#DIV/0!</v>
      </c>
      <c r="AV467" s="62"/>
      <c r="AW467" s="62"/>
      <c r="AX467" s="87"/>
      <c r="AY467" s="88"/>
      <c r="AZ467" s="87"/>
      <c r="BA467" s="61" t="e">
        <f>CI463/CI465</f>
        <v>#DIV/0!</v>
      </c>
      <c r="BB467" s="62"/>
      <c r="BC467" s="62"/>
      <c r="BD467" s="87"/>
      <c r="BE467" s="88"/>
      <c r="BF467" s="87"/>
      <c r="BG467" s="61" t="e">
        <f>CK463/CK465</f>
        <v>#DIV/0!</v>
      </c>
      <c r="BH467" s="62"/>
      <c r="BI467" s="62"/>
      <c r="BJ467" s="87"/>
      <c r="BK467" s="88"/>
      <c r="BL467" s="87"/>
      <c r="BM467" s="61" t="e">
        <f>CL463/CL465</f>
        <v>#DIV/0!</v>
      </c>
      <c r="BN467" s="62"/>
      <c r="BO467" s="62"/>
      <c r="BP467" s="87"/>
      <c r="BQ467" s="88"/>
      <c r="BR467" s="87"/>
      <c r="BS467" s="61" t="e">
        <f>CM463/CM465</f>
        <v>#DIV/0!</v>
      </c>
      <c r="BT467" s="62"/>
      <c r="BU467" s="62"/>
      <c r="BV467" s="35"/>
      <c r="BW467" s="378"/>
      <c r="BX467" s="184" t="s">
        <v>1</v>
      </c>
      <c r="BY467" s="204"/>
      <c r="BZ467" s="204"/>
      <c r="CA467" s="205"/>
      <c r="CB467" s="184" t="s">
        <v>1</v>
      </c>
      <c r="CC467" s="204"/>
      <c r="CD467" s="204"/>
      <c r="CE467" s="205"/>
      <c r="CF467" s="184" t="s">
        <v>1</v>
      </c>
      <c r="CG467" s="204"/>
      <c r="CH467" s="204"/>
      <c r="CI467" s="205"/>
      <c r="CJ467" s="184" t="s">
        <v>1</v>
      </c>
      <c r="CK467" s="204"/>
      <c r="CL467" s="204"/>
      <c r="CM467" s="205"/>
    </row>
    <row r="468" spans="1:91" ht="16" thickBot="1">
      <c r="A468" s="44" t="s">
        <v>23</v>
      </c>
      <c r="B468" s="36"/>
      <c r="C468" s="18"/>
      <c r="D468" s="87"/>
      <c r="E468" s="62"/>
      <c r="F468" s="63" t="e">
        <f>BY467/BY469</f>
        <v>#DIV/0!</v>
      </c>
      <c r="G468" s="62"/>
      <c r="H468" s="87"/>
      <c r="I468" s="88"/>
      <c r="J468" s="87"/>
      <c r="K468" s="62"/>
      <c r="L468" s="63" t="e">
        <f>BZ467/BZ469</f>
        <v>#DIV/0!</v>
      </c>
      <c r="M468" s="62"/>
      <c r="N468" s="87"/>
      <c r="O468" s="88"/>
      <c r="P468" s="87"/>
      <c r="Q468" s="62"/>
      <c r="R468" s="63" t="e">
        <f>CA467/CA469</f>
        <v>#DIV/0!</v>
      </c>
      <c r="S468" s="62"/>
      <c r="T468" s="87"/>
      <c r="U468" s="97"/>
      <c r="V468" s="87"/>
      <c r="W468" s="62"/>
      <c r="X468" s="63" t="e">
        <f>CC467/CC469</f>
        <v>#DIV/0!</v>
      </c>
      <c r="Y468" s="62"/>
      <c r="Z468" s="87"/>
      <c r="AA468" s="88"/>
      <c r="AB468" s="87"/>
      <c r="AC468" s="62"/>
      <c r="AD468" s="63" t="e">
        <f>CD467/CD469</f>
        <v>#DIV/0!</v>
      </c>
      <c r="AE468" s="62"/>
      <c r="AF468" s="87"/>
      <c r="AG468" s="88"/>
      <c r="AH468" s="87"/>
      <c r="AI468" s="62"/>
      <c r="AJ468" s="63" t="e">
        <f>CE467/CE469</f>
        <v>#DIV/0!</v>
      </c>
      <c r="AK468" s="62"/>
      <c r="AL468" s="87"/>
      <c r="AM468" s="88"/>
      <c r="AN468" s="87"/>
      <c r="AO468" s="62"/>
      <c r="AP468" s="63" t="e">
        <f>CG467/CG469</f>
        <v>#DIV/0!</v>
      </c>
      <c r="AQ468" s="62"/>
      <c r="AR468" s="87"/>
      <c r="AS468" s="88"/>
      <c r="AT468" s="87"/>
      <c r="AU468" s="62"/>
      <c r="AV468" s="63" t="e">
        <f>CH467/CH469</f>
        <v>#DIV/0!</v>
      </c>
      <c r="AW468" s="62"/>
      <c r="AX468" s="87"/>
      <c r="AY468" s="88"/>
      <c r="AZ468" s="87"/>
      <c r="BA468" s="62"/>
      <c r="BB468" s="63" t="e">
        <f>CI467/CI469</f>
        <v>#DIV/0!</v>
      </c>
      <c r="BC468" s="62"/>
      <c r="BD468" s="87"/>
      <c r="BE468" s="88"/>
      <c r="BF468" s="87"/>
      <c r="BG468" s="62"/>
      <c r="BH468" s="63" t="e">
        <f>CK467/CK469</f>
        <v>#DIV/0!</v>
      </c>
      <c r="BI468" s="62"/>
      <c r="BJ468" s="87"/>
      <c r="BK468" s="88"/>
      <c r="BL468" s="87"/>
      <c r="BM468" s="62"/>
      <c r="BN468" s="63" t="e">
        <f>CL467/CL469</f>
        <v>#DIV/0!</v>
      </c>
      <c r="BO468" s="62"/>
      <c r="BP468" s="87"/>
      <c r="BQ468" s="88"/>
      <c r="BR468" s="87"/>
      <c r="BS468" s="62"/>
      <c r="BT468" s="63" t="e">
        <f>CM467/CM469</f>
        <v>#DIV/0!</v>
      </c>
      <c r="BU468" s="62"/>
      <c r="BV468" s="35"/>
      <c r="BW468" s="379"/>
      <c r="BX468" s="79" t="s">
        <v>0</v>
      </c>
      <c r="BY468" s="206"/>
      <c r="BZ468" s="206"/>
      <c r="CA468" s="207"/>
      <c r="CB468" s="79" t="s">
        <v>0</v>
      </c>
      <c r="CC468" s="206"/>
      <c r="CD468" s="206"/>
      <c r="CE468" s="207"/>
      <c r="CF468" s="79" t="s">
        <v>0</v>
      </c>
      <c r="CG468" s="206"/>
      <c r="CH468" s="206"/>
      <c r="CI468" s="207"/>
      <c r="CJ468" s="79" t="s">
        <v>0</v>
      </c>
      <c r="CK468" s="206"/>
      <c r="CL468" s="206"/>
      <c r="CM468" s="207"/>
    </row>
    <row r="469" spans="1:91" ht="16" thickBot="1">
      <c r="A469" s="45" t="s">
        <v>96</v>
      </c>
      <c r="B469" s="36"/>
      <c r="C469" s="23"/>
      <c r="D469" s="90"/>
      <c r="E469" s="65"/>
      <c r="F469" s="65"/>
      <c r="G469" s="66" t="e">
        <f>BY471/BY473</f>
        <v>#DIV/0!</v>
      </c>
      <c r="H469" s="90"/>
      <c r="I469" s="91"/>
      <c r="J469" s="90"/>
      <c r="K469" s="65"/>
      <c r="L469" s="65"/>
      <c r="M469" s="66" t="e">
        <f>BZ471/BZ473</f>
        <v>#DIV/0!</v>
      </c>
      <c r="N469" s="90"/>
      <c r="O469" s="91"/>
      <c r="P469" s="90"/>
      <c r="Q469" s="65"/>
      <c r="R469" s="65"/>
      <c r="S469" s="66" t="e">
        <f>CA471/CA473</f>
        <v>#DIV/0!</v>
      </c>
      <c r="T469" s="90"/>
      <c r="U469" s="97"/>
      <c r="V469" s="90"/>
      <c r="W469" s="65"/>
      <c r="X469" s="65"/>
      <c r="Y469" s="66" t="e">
        <f>CC471/CC473</f>
        <v>#DIV/0!</v>
      </c>
      <c r="Z469" s="90"/>
      <c r="AA469" s="91"/>
      <c r="AB469" s="90"/>
      <c r="AC469" s="65"/>
      <c r="AD469" s="65"/>
      <c r="AE469" s="66" t="e">
        <f>CD471/CD473</f>
        <v>#DIV/0!</v>
      </c>
      <c r="AF469" s="90"/>
      <c r="AG469" s="91"/>
      <c r="AH469" s="90"/>
      <c r="AI469" s="65"/>
      <c r="AJ469" s="65"/>
      <c r="AK469" s="66" t="e">
        <f>CE471/CE473</f>
        <v>#DIV/0!</v>
      </c>
      <c r="AL469" s="90"/>
      <c r="AM469" s="91"/>
      <c r="AN469" s="90"/>
      <c r="AO469" s="65"/>
      <c r="AP469" s="65"/>
      <c r="AQ469" s="66" t="e">
        <f>CG471/CG473</f>
        <v>#DIV/0!</v>
      </c>
      <c r="AR469" s="90"/>
      <c r="AS469" s="91"/>
      <c r="AT469" s="90"/>
      <c r="AU469" s="65"/>
      <c r="AV469" s="65"/>
      <c r="AW469" s="66" t="e">
        <f>CH471/CH473</f>
        <v>#DIV/0!</v>
      </c>
      <c r="AX469" s="90"/>
      <c r="AY469" s="91"/>
      <c r="AZ469" s="90"/>
      <c r="BA469" s="65"/>
      <c r="BB469" s="65"/>
      <c r="BC469" s="66" t="e">
        <f>CI471/CI473</f>
        <v>#DIV/0!</v>
      </c>
      <c r="BD469" s="90"/>
      <c r="BE469" s="91"/>
      <c r="BF469" s="90"/>
      <c r="BG469" s="65"/>
      <c r="BH469" s="65"/>
      <c r="BI469" s="66" t="e">
        <f>CK471/CK473</f>
        <v>#DIV/0!</v>
      </c>
      <c r="BJ469" s="90"/>
      <c r="BK469" s="91"/>
      <c r="BL469" s="90"/>
      <c r="BM469" s="65"/>
      <c r="BN469" s="65"/>
      <c r="BO469" s="66" t="e">
        <f>CL471/CL473</f>
        <v>#DIV/0!</v>
      </c>
      <c r="BP469" s="90"/>
      <c r="BQ469" s="91"/>
      <c r="BR469" s="90"/>
      <c r="BS469" s="65"/>
      <c r="BT469" s="65"/>
      <c r="BU469" s="66" t="e">
        <f>CM471/CM473</f>
        <v>#DIV/0!</v>
      </c>
      <c r="BV469" s="35"/>
      <c r="BW469" s="189"/>
      <c r="BX469" s="72" t="s">
        <v>27</v>
      </c>
      <c r="BY469" s="73">
        <f>BY466+BY467+BY468</f>
        <v>0</v>
      </c>
      <c r="BZ469" s="73">
        <f>BZ466+BZ467+BZ468</f>
        <v>0</v>
      </c>
      <c r="CA469" s="74">
        <f>CA466+CA467+CA468</f>
        <v>0</v>
      </c>
      <c r="CB469" s="72" t="s">
        <v>27</v>
      </c>
      <c r="CC469" s="73">
        <f>CC466+CC467+CC468</f>
        <v>0</v>
      </c>
      <c r="CD469" s="73">
        <f>CD466+CD467+CD468</f>
        <v>0</v>
      </c>
      <c r="CE469" s="74">
        <f>CE466+CE467+CE468</f>
        <v>0</v>
      </c>
      <c r="CF469" s="72" t="s">
        <v>27</v>
      </c>
      <c r="CG469" s="73">
        <f>CG466+CG467+CG468</f>
        <v>0</v>
      </c>
      <c r="CH469" s="73">
        <f>CH466+CH467+CH468</f>
        <v>0</v>
      </c>
      <c r="CI469" s="74">
        <f>CI466+CI467+CI468</f>
        <v>0</v>
      </c>
      <c r="CJ469" s="72" t="s">
        <v>27</v>
      </c>
      <c r="CK469" s="73">
        <f>CK466+CK467+CK468</f>
        <v>0</v>
      </c>
      <c r="CL469" s="73">
        <f>CL466+CL467+CL468</f>
        <v>0</v>
      </c>
      <c r="CM469" s="74">
        <f>CM466+CM467+CM468</f>
        <v>0</v>
      </c>
    </row>
    <row r="470" spans="1:91" ht="15" customHeight="1">
      <c r="A470" s="43" t="s">
        <v>24</v>
      </c>
      <c r="B470" s="36"/>
      <c r="C470" s="28"/>
      <c r="D470" s="60" t="e">
        <f>BY460/BY461</f>
        <v>#DIV/0!</v>
      </c>
      <c r="E470" s="67"/>
      <c r="F470" s="67"/>
      <c r="G470" s="67"/>
      <c r="H470" s="93"/>
      <c r="I470" s="94"/>
      <c r="J470" s="92" t="e">
        <f>BZ460/BZ461</f>
        <v>#DIV/0!</v>
      </c>
      <c r="K470" s="67"/>
      <c r="L470" s="67"/>
      <c r="M470" s="67"/>
      <c r="N470" s="93"/>
      <c r="O470" s="94"/>
      <c r="P470" s="92" t="e">
        <f>CA460/CA461</f>
        <v>#DIV/0!</v>
      </c>
      <c r="Q470" s="67"/>
      <c r="R470" s="67"/>
      <c r="S470" s="67"/>
      <c r="T470" s="93"/>
      <c r="U470" s="97"/>
      <c r="V470" s="92" t="e">
        <f>CC460/CC461</f>
        <v>#DIV/0!</v>
      </c>
      <c r="W470" s="67"/>
      <c r="X470" s="67"/>
      <c r="Y470" s="67"/>
      <c r="Z470" s="93"/>
      <c r="AA470" s="94"/>
      <c r="AB470" s="92" t="e">
        <f>CD460/CD461</f>
        <v>#DIV/0!</v>
      </c>
      <c r="AC470" s="67"/>
      <c r="AD470" s="67"/>
      <c r="AE470" s="67"/>
      <c r="AF470" s="93"/>
      <c r="AG470" s="94"/>
      <c r="AH470" s="92" t="e">
        <f>CE460/CE461</f>
        <v>#DIV/0!</v>
      </c>
      <c r="AI470" s="67"/>
      <c r="AJ470" s="67"/>
      <c r="AK470" s="67"/>
      <c r="AL470" s="93"/>
      <c r="AM470" s="94"/>
      <c r="AN470" s="92" t="e">
        <f>CG460/CG461</f>
        <v>#DIV/0!</v>
      </c>
      <c r="AO470" s="67"/>
      <c r="AP470" s="67"/>
      <c r="AQ470" s="67"/>
      <c r="AR470" s="93"/>
      <c r="AS470" s="94"/>
      <c r="AT470" s="92" t="e">
        <f>CH460/CH461</f>
        <v>#DIV/0!</v>
      </c>
      <c r="AU470" s="67"/>
      <c r="AV470" s="67"/>
      <c r="AW470" s="67"/>
      <c r="AX470" s="93"/>
      <c r="AY470" s="94"/>
      <c r="AZ470" s="92" t="e">
        <f>CI460/CI461</f>
        <v>#DIV/0!</v>
      </c>
      <c r="BA470" s="67"/>
      <c r="BB470" s="67"/>
      <c r="BC470" s="67"/>
      <c r="BD470" s="93"/>
      <c r="BE470" s="94"/>
      <c r="BF470" s="92" t="e">
        <f>CK460/CK461</f>
        <v>#DIV/0!</v>
      </c>
      <c r="BG470" s="67"/>
      <c r="BH470" s="67"/>
      <c r="BI470" s="67"/>
      <c r="BJ470" s="93"/>
      <c r="BK470" s="94"/>
      <c r="BL470" s="92" t="e">
        <f>CL460/CL461</f>
        <v>#DIV/0!</v>
      </c>
      <c r="BM470" s="67"/>
      <c r="BN470" s="67"/>
      <c r="BO470" s="67"/>
      <c r="BP470" s="93"/>
      <c r="BQ470" s="94"/>
      <c r="BR470" s="92" t="e">
        <f>CM460/CM461</f>
        <v>#DIV/0!</v>
      </c>
      <c r="BS470" s="67"/>
      <c r="BT470" s="67"/>
      <c r="BU470" s="67"/>
      <c r="BV470" s="35"/>
      <c r="BW470" s="380" t="s">
        <v>62</v>
      </c>
      <c r="BX470" s="80" t="s">
        <v>2</v>
      </c>
      <c r="BY470" s="208"/>
      <c r="BZ470" s="208"/>
      <c r="CA470" s="209"/>
      <c r="CB470" s="80" t="s">
        <v>2</v>
      </c>
      <c r="CC470" s="208"/>
      <c r="CD470" s="208"/>
      <c r="CE470" s="209"/>
      <c r="CF470" s="80" t="s">
        <v>2</v>
      </c>
      <c r="CG470" s="208"/>
      <c r="CH470" s="208"/>
      <c r="CI470" s="209"/>
      <c r="CJ470" s="80" t="s">
        <v>2</v>
      </c>
      <c r="CK470" s="208"/>
      <c r="CL470" s="208"/>
      <c r="CM470" s="209"/>
    </row>
    <row r="471" spans="1:91" ht="15">
      <c r="A471" s="44" t="s">
        <v>25</v>
      </c>
      <c r="B471" s="36"/>
      <c r="C471" s="28"/>
      <c r="D471" s="93"/>
      <c r="E471" s="68" t="e">
        <f>BY464/BY465</f>
        <v>#DIV/0!</v>
      </c>
      <c r="F471" s="67"/>
      <c r="G471" s="67"/>
      <c r="H471" s="93"/>
      <c r="I471" s="94"/>
      <c r="J471" s="93"/>
      <c r="K471" s="68" t="e">
        <f>BZ464/BZ465</f>
        <v>#DIV/0!</v>
      </c>
      <c r="L471" s="67"/>
      <c r="M471" s="67"/>
      <c r="N471" s="93"/>
      <c r="O471" s="94"/>
      <c r="P471" s="93"/>
      <c r="Q471" s="68" t="e">
        <f>CA464/CA465</f>
        <v>#DIV/0!</v>
      </c>
      <c r="R471" s="67"/>
      <c r="S471" s="67"/>
      <c r="T471" s="93"/>
      <c r="U471" s="94"/>
      <c r="V471" s="93"/>
      <c r="W471" s="68" t="e">
        <f>CC464/CC465</f>
        <v>#DIV/0!</v>
      </c>
      <c r="X471" s="67"/>
      <c r="Y471" s="67"/>
      <c r="Z471" s="93"/>
      <c r="AA471" s="94"/>
      <c r="AB471" s="93"/>
      <c r="AC471" s="68" t="e">
        <f>CD464/CD465</f>
        <v>#DIV/0!</v>
      </c>
      <c r="AD471" s="67"/>
      <c r="AE471" s="67"/>
      <c r="AF471" s="93"/>
      <c r="AG471" s="94"/>
      <c r="AH471" s="93"/>
      <c r="AI471" s="68" t="e">
        <f>CE464/CE465</f>
        <v>#DIV/0!</v>
      </c>
      <c r="AJ471" s="67"/>
      <c r="AK471" s="67"/>
      <c r="AL471" s="93"/>
      <c r="AM471" s="94"/>
      <c r="AN471" s="93"/>
      <c r="AO471" s="68" t="e">
        <f>CG464/CG465</f>
        <v>#DIV/0!</v>
      </c>
      <c r="AP471" s="67"/>
      <c r="AQ471" s="67"/>
      <c r="AR471" s="93"/>
      <c r="AS471" s="94"/>
      <c r="AT471" s="93"/>
      <c r="AU471" s="68" t="e">
        <f>CH464/CH465</f>
        <v>#DIV/0!</v>
      </c>
      <c r="AV471" s="67"/>
      <c r="AW471" s="67"/>
      <c r="AX471" s="93"/>
      <c r="AY471" s="94"/>
      <c r="AZ471" s="93"/>
      <c r="BA471" s="68" t="e">
        <f>CI464/CI465</f>
        <v>#DIV/0!</v>
      </c>
      <c r="BB471" s="67"/>
      <c r="BC471" s="67"/>
      <c r="BD471" s="93"/>
      <c r="BE471" s="94"/>
      <c r="BF471" s="93"/>
      <c r="BG471" s="68" t="e">
        <f>CK464/CK465</f>
        <v>#DIV/0!</v>
      </c>
      <c r="BH471" s="67"/>
      <c r="BI471" s="67"/>
      <c r="BJ471" s="93"/>
      <c r="BK471" s="94"/>
      <c r="BL471" s="93"/>
      <c r="BM471" s="68" t="e">
        <f>CL464/CL465</f>
        <v>#DIV/0!</v>
      </c>
      <c r="BN471" s="67"/>
      <c r="BO471" s="67"/>
      <c r="BP471" s="93"/>
      <c r="BQ471" s="94"/>
      <c r="BR471" s="93"/>
      <c r="BS471" s="68" t="e">
        <f>CM464/CM465</f>
        <v>#DIV/0!</v>
      </c>
      <c r="BT471" s="67"/>
      <c r="BU471" s="67"/>
      <c r="BV471" s="35"/>
      <c r="BW471" s="381"/>
      <c r="BX471" s="159" t="s">
        <v>1</v>
      </c>
      <c r="BY471" s="210"/>
      <c r="BZ471" s="210"/>
      <c r="CA471" s="211"/>
      <c r="CB471" s="159" t="s">
        <v>1</v>
      </c>
      <c r="CC471" s="210"/>
      <c r="CD471" s="210"/>
      <c r="CE471" s="211"/>
      <c r="CF471" s="159" t="s">
        <v>1</v>
      </c>
      <c r="CG471" s="210"/>
      <c r="CH471" s="210"/>
      <c r="CI471" s="211"/>
      <c r="CJ471" s="159" t="s">
        <v>1</v>
      </c>
      <c r="CK471" s="210"/>
      <c r="CL471" s="210"/>
      <c r="CM471" s="211"/>
    </row>
    <row r="472" spans="1:91" ht="16" thickBot="1">
      <c r="A472" s="44" t="s">
        <v>26</v>
      </c>
      <c r="B472" s="36"/>
      <c r="C472" s="28"/>
      <c r="D472" s="93"/>
      <c r="E472" s="67"/>
      <c r="F472" s="69" t="e">
        <f>BY468/BY469</f>
        <v>#DIV/0!</v>
      </c>
      <c r="G472" s="67"/>
      <c r="H472" s="93"/>
      <c r="I472" s="94"/>
      <c r="J472" s="93"/>
      <c r="K472" s="67"/>
      <c r="L472" s="69" t="e">
        <f>BZ468/BZ469</f>
        <v>#DIV/0!</v>
      </c>
      <c r="M472" s="67"/>
      <c r="N472" s="93"/>
      <c r="O472" s="94"/>
      <c r="P472" s="93"/>
      <c r="Q472" s="67"/>
      <c r="R472" s="69" t="e">
        <f>CA468/CA469</f>
        <v>#DIV/0!</v>
      </c>
      <c r="S472" s="67"/>
      <c r="T472" s="93"/>
      <c r="U472" s="94"/>
      <c r="V472" s="93"/>
      <c r="W472" s="67"/>
      <c r="X472" s="69" t="e">
        <f>CC468/CC469</f>
        <v>#DIV/0!</v>
      </c>
      <c r="Y472" s="67"/>
      <c r="Z472" s="93"/>
      <c r="AA472" s="94"/>
      <c r="AB472" s="93"/>
      <c r="AC472" s="67"/>
      <c r="AD472" s="69" t="e">
        <f>CD468/CD469</f>
        <v>#DIV/0!</v>
      </c>
      <c r="AE472" s="67"/>
      <c r="AF472" s="93"/>
      <c r="AG472" s="94"/>
      <c r="AH472" s="93"/>
      <c r="AI472" s="67"/>
      <c r="AJ472" s="69" t="e">
        <f>CE468/CE469</f>
        <v>#DIV/0!</v>
      </c>
      <c r="AK472" s="67"/>
      <c r="AL472" s="93"/>
      <c r="AM472" s="94"/>
      <c r="AN472" s="93"/>
      <c r="AO472" s="67"/>
      <c r="AP472" s="69" t="e">
        <f>CG468/CG469</f>
        <v>#DIV/0!</v>
      </c>
      <c r="AQ472" s="67"/>
      <c r="AR472" s="93"/>
      <c r="AS472" s="94"/>
      <c r="AT472" s="93"/>
      <c r="AU472" s="67"/>
      <c r="AV472" s="69" t="e">
        <f>CH468/CH469</f>
        <v>#DIV/0!</v>
      </c>
      <c r="AW472" s="67"/>
      <c r="AX472" s="93"/>
      <c r="AY472" s="94"/>
      <c r="AZ472" s="93"/>
      <c r="BA472" s="67"/>
      <c r="BB472" s="69" t="e">
        <f>CI468/CI469</f>
        <v>#DIV/0!</v>
      </c>
      <c r="BC472" s="67"/>
      <c r="BD472" s="93"/>
      <c r="BE472" s="94"/>
      <c r="BF472" s="93"/>
      <c r="BG472" s="67"/>
      <c r="BH472" s="69" t="e">
        <f>CK468/CK469</f>
        <v>#DIV/0!</v>
      </c>
      <c r="BI472" s="67"/>
      <c r="BJ472" s="93"/>
      <c r="BK472" s="94"/>
      <c r="BL472" s="93"/>
      <c r="BM472" s="67"/>
      <c r="BN472" s="69" t="e">
        <f>CL468/CL469</f>
        <v>#DIV/0!</v>
      </c>
      <c r="BO472" s="67"/>
      <c r="BP472" s="93"/>
      <c r="BQ472" s="94"/>
      <c r="BR472" s="93"/>
      <c r="BS472" s="67"/>
      <c r="BT472" s="69" t="e">
        <f>CM468/CM469</f>
        <v>#DIV/0!</v>
      </c>
      <c r="BU472" s="67"/>
      <c r="BV472" s="35"/>
      <c r="BW472" s="382"/>
      <c r="BX472" s="158" t="s">
        <v>0</v>
      </c>
      <c r="BY472" s="212"/>
      <c r="BZ472" s="212"/>
      <c r="CA472" s="213"/>
      <c r="CB472" s="158" t="s">
        <v>0</v>
      </c>
      <c r="CC472" s="212"/>
      <c r="CD472" s="212"/>
      <c r="CE472" s="213"/>
      <c r="CF472" s="158" t="s">
        <v>0</v>
      </c>
      <c r="CG472" s="212"/>
      <c r="CH472" s="212"/>
      <c r="CI472" s="213"/>
      <c r="CJ472" s="158" t="s">
        <v>0</v>
      </c>
      <c r="CK472" s="212"/>
      <c r="CL472" s="212"/>
      <c r="CM472" s="213"/>
    </row>
    <row r="473" spans="1:91" ht="16" thickBot="1">
      <c r="A473" s="44" t="s">
        <v>97</v>
      </c>
      <c r="B473" s="36"/>
      <c r="C473" s="28"/>
      <c r="D473" s="93"/>
      <c r="E473" s="67"/>
      <c r="F473" s="67"/>
      <c r="G473" s="70" t="e">
        <f>BY472/BY473</f>
        <v>#DIV/0!</v>
      </c>
      <c r="H473" s="93"/>
      <c r="I473" s="94"/>
      <c r="J473" s="93"/>
      <c r="K473" s="67"/>
      <c r="L473" s="67"/>
      <c r="M473" s="70" t="e">
        <f>BZ472/BZ473</f>
        <v>#DIV/0!</v>
      </c>
      <c r="N473" s="93"/>
      <c r="O473" s="94"/>
      <c r="P473" s="93"/>
      <c r="Q473" s="67"/>
      <c r="R473" s="67"/>
      <c r="S473" s="70" t="e">
        <f>CA472/CA473</f>
        <v>#DIV/0!</v>
      </c>
      <c r="T473" s="93"/>
      <c r="U473" s="94"/>
      <c r="V473" s="93"/>
      <c r="W473" s="67"/>
      <c r="X473" s="67"/>
      <c r="Y473" s="70" t="e">
        <f>CC472/CC473</f>
        <v>#DIV/0!</v>
      </c>
      <c r="Z473" s="93"/>
      <c r="AA473" s="94"/>
      <c r="AB473" s="93"/>
      <c r="AC473" s="67"/>
      <c r="AD473" s="67"/>
      <c r="AE473" s="70" t="e">
        <f>CD472/CD473</f>
        <v>#DIV/0!</v>
      </c>
      <c r="AF473" s="93"/>
      <c r="AG473" s="94"/>
      <c r="AH473" s="93"/>
      <c r="AI473" s="67"/>
      <c r="AJ473" s="67"/>
      <c r="AK473" s="70" t="e">
        <f>CE472/CE473</f>
        <v>#DIV/0!</v>
      </c>
      <c r="AL473" s="93"/>
      <c r="AM473" s="94"/>
      <c r="AN473" s="93"/>
      <c r="AO473" s="67"/>
      <c r="AP473" s="67"/>
      <c r="AQ473" s="70" t="e">
        <f>CG472/CG473</f>
        <v>#DIV/0!</v>
      </c>
      <c r="AR473" s="93"/>
      <c r="AS473" s="94"/>
      <c r="AT473" s="93"/>
      <c r="AU473" s="67"/>
      <c r="AV473" s="67"/>
      <c r="AW473" s="70" t="e">
        <f>CH472/CH473</f>
        <v>#DIV/0!</v>
      </c>
      <c r="AX473" s="93"/>
      <c r="AY473" s="94"/>
      <c r="AZ473" s="93"/>
      <c r="BA473" s="67"/>
      <c r="BB473" s="67"/>
      <c r="BC473" s="70" t="e">
        <f>CI472/CI473</f>
        <v>#DIV/0!</v>
      </c>
      <c r="BD473" s="93"/>
      <c r="BE473" s="94"/>
      <c r="BF473" s="93"/>
      <c r="BG473" s="67"/>
      <c r="BH473" s="67"/>
      <c r="BI473" s="70" t="e">
        <f>CK472/CK473</f>
        <v>#DIV/0!</v>
      </c>
      <c r="BJ473" s="93"/>
      <c r="BK473" s="94"/>
      <c r="BL473" s="93"/>
      <c r="BM473" s="67"/>
      <c r="BN473" s="67"/>
      <c r="BO473" s="70" t="e">
        <f>CL472/CL473</f>
        <v>#DIV/0!</v>
      </c>
      <c r="BP473" s="93"/>
      <c r="BQ473" s="94"/>
      <c r="BR473" s="93"/>
      <c r="BS473" s="67"/>
      <c r="BT473" s="67"/>
      <c r="BU473" s="70" t="e">
        <f>CM472/CM473</f>
        <v>#DIV/0!</v>
      </c>
      <c r="BV473" s="35"/>
      <c r="BW473" s="187"/>
      <c r="BX473" s="81" t="s">
        <v>27</v>
      </c>
      <c r="BY473" s="82">
        <f>BY470+BY471+BY472</f>
        <v>0</v>
      </c>
      <c r="BZ473" s="82">
        <f>BZ470+BZ471+BZ472</f>
        <v>0</v>
      </c>
      <c r="CA473" s="83">
        <f>CA470+CA471+CA472</f>
        <v>0</v>
      </c>
      <c r="CB473" s="81" t="s">
        <v>27</v>
      </c>
      <c r="CC473" s="82">
        <f>CC470+CC471+CC472</f>
        <v>0</v>
      </c>
      <c r="CD473" s="82">
        <f>CD470+CD471+CD472</f>
        <v>0</v>
      </c>
      <c r="CE473" s="83">
        <f>CE470+CE471+CE472</f>
        <v>0</v>
      </c>
      <c r="CF473" s="81" t="s">
        <v>27</v>
      </c>
      <c r="CG473" s="82">
        <f>CG470+CG471+CG472</f>
        <v>0</v>
      </c>
      <c r="CH473" s="82">
        <f>CH470+CH471+CH472</f>
        <v>0</v>
      </c>
      <c r="CI473" s="83">
        <f>CI470+CI471+CI472</f>
        <v>0</v>
      </c>
      <c r="CJ473" s="81" t="s">
        <v>27</v>
      </c>
      <c r="CK473" s="82">
        <f>CK470+CK471+CK472</f>
        <v>0</v>
      </c>
      <c r="CL473" s="82">
        <f>CL470+CL471+CL472</f>
        <v>0</v>
      </c>
      <c r="CM473" s="83">
        <f>CM470+CM471+CM472</f>
        <v>0</v>
      </c>
    </row>
    <row r="474" spans="1:91" ht="16" thickBot="1">
      <c r="A474" s="40"/>
      <c r="B474" s="41"/>
      <c r="C474" s="32"/>
      <c r="D474" s="42"/>
      <c r="E474" s="33"/>
      <c r="F474" s="33"/>
      <c r="G474" s="33"/>
      <c r="H474" s="42"/>
      <c r="I474" s="32"/>
      <c r="J474" s="42"/>
      <c r="K474" s="33"/>
      <c r="L474" s="33"/>
      <c r="M474" s="33"/>
      <c r="N474" s="42"/>
      <c r="O474" s="32"/>
      <c r="P474" s="42"/>
      <c r="Q474" s="33"/>
      <c r="R474" s="33"/>
      <c r="S474" s="33"/>
      <c r="T474" s="42"/>
      <c r="U474" s="32"/>
      <c r="V474" s="42"/>
      <c r="W474" s="33"/>
      <c r="X474" s="33"/>
      <c r="Y474" s="33"/>
      <c r="Z474" s="42"/>
      <c r="AA474" s="32"/>
      <c r="AB474" s="42"/>
      <c r="AC474" s="33"/>
      <c r="AD474" s="33"/>
      <c r="AE474" s="33"/>
      <c r="AF474" s="42"/>
      <c r="AG474" s="32"/>
      <c r="AH474" s="42"/>
      <c r="AI474" s="33"/>
      <c r="AJ474" s="33"/>
      <c r="AK474" s="33"/>
      <c r="AL474" s="42"/>
      <c r="AM474" s="32"/>
      <c r="AN474" s="42"/>
      <c r="AO474" s="33"/>
      <c r="AP474" s="33"/>
      <c r="AQ474" s="33"/>
      <c r="AR474" s="42"/>
      <c r="AS474" s="32"/>
      <c r="AT474" s="42"/>
      <c r="AU474" s="33"/>
      <c r="AV474" s="33"/>
      <c r="AW474" s="33"/>
      <c r="AX474" s="42"/>
      <c r="AY474" s="32"/>
      <c r="AZ474" s="42"/>
      <c r="BA474" s="33"/>
      <c r="BB474" s="33"/>
      <c r="BC474" s="33"/>
      <c r="BD474" s="42"/>
      <c r="BE474" s="32"/>
      <c r="BF474" s="42"/>
      <c r="BG474" s="33"/>
      <c r="BH474" s="33"/>
      <c r="BI474" s="33"/>
      <c r="BJ474" s="42"/>
      <c r="BK474" s="32"/>
      <c r="BL474" s="42"/>
      <c r="BM474" s="33"/>
      <c r="BN474" s="33"/>
      <c r="BO474" s="33"/>
      <c r="BP474" s="42"/>
      <c r="BQ474" s="32"/>
      <c r="BR474" s="42"/>
      <c r="BS474" s="33"/>
      <c r="BT474" s="33"/>
      <c r="BU474" s="33"/>
      <c r="BV474" s="35"/>
      <c r="BW474" s="187"/>
      <c r="BX474" s="84" t="s">
        <v>28</v>
      </c>
      <c r="BY474" s="85">
        <f>(BY465+BY469+BY473)-BY476</f>
        <v>0</v>
      </c>
      <c r="BZ474" s="85">
        <f t="shared" ref="BZ474" si="120">(BZ465+BZ469+BZ473)-BZ476</f>
        <v>0</v>
      </c>
      <c r="CA474" s="85">
        <f t="shared" ref="CA474" si="121">(CA465+CA469+CA473)-CA476</f>
        <v>0</v>
      </c>
      <c r="CB474" s="84" t="s">
        <v>28</v>
      </c>
      <c r="CC474" s="85">
        <f t="shared" ref="CC474" si="122">(CC465+CC469+CC473)-CC476</f>
        <v>0</v>
      </c>
      <c r="CD474" s="85">
        <f t="shared" ref="CD474" si="123">(CD465+CD469+CD473)-CD476</f>
        <v>0</v>
      </c>
      <c r="CE474" s="85">
        <f t="shared" ref="CE474" si="124">(CE465+CE469+CE473)-CE476</f>
        <v>0</v>
      </c>
      <c r="CF474" s="84" t="s">
        <v>28</v>
      </c>
      <c r="CG474" s="85">
        <f t="shared" ref="CG474" si="125">(CG465+CG469+CG473)-CG476</f>
        <v>0</v>
      </c>
      <c r="CH474" s="85">
        <f t="shared" ref="CH474" si="126">(CH465+CH469+CH473)-CH476</f>
        <v>0</v>
      </c>
      <c r="CI474" s="85">
        <f t="shared" ref="CI474" si="127">(CI465+CI469+CI473)-CI476</f>
        <v>0</v>
      </c>
      <c r="CJ474" s="84" t="s">
        <v>28</v>
      </c>
      <c r="CK474" s="85">
        <f t="shared" ref="CK474" si="128">(CK465+CK469+CK473)-CK476</f>
        <v>0</v>
      </c>
      <c r="CL474" s="85">
        <f t="shared" ref="CL474" si="129">(CL465+CL469+CL473)-CL476</f>
        <v>0</v>
      </c>
      <c r="CM474" s="85">
        <f t="shared" ref="CM474" si="130">(CM465+CM469+CM473)-CM476</f>
        <v>0</v>
      </c>
    </row>
    <row r="475" spans="1:91" ht="16" thickBot="1">
      <c r="BW475" s="186"/>
      <c r="BX475" s="169" t="s">
        <v>58</v>
      </c>
      <c r="BY475" s="170"/>
      <c r="BZ475" s="170"/>
      <c r="CA475" s="170"/>
      <c r="CB475" s="171"/>
      <c r="CC475" s="171"/>
      <c r="CD475" s="171"/>
      <c r="CE475" s="171"/>
      <c r="CF475" s="171"/>
      <c r="CG475" s="171"/>
      <c r="CH475" s="171"/>
      <c r="CI475" s="171"/>
      <c r="CJ475" s="171"/>
      <c r="CK475" s="171"/>
      <c r="CL475" s="171"/>
      <c r="CM475" s="172"/>
    </row>
    <row r="476" spans="1:91" ht="15" thickBot="1">
      <c r="BW476" s="186"/>
      <c r="BX476" s="223" t="s">
        <v>73</v>
      </c>
      <c r="BY476" s="178"/>
      <c r="BZ476" s="178"/>
      <c r="CA476" s="178"/>
      <c r="CB476" s="214"/>
      <c r="CC476" s="179"/>
      <c r="CD476" s="179"/>
      <c r="CE476" s="179"/>
      <c r="CF476" s="214"/>
      <c r="CG476" s="179"/>
      <c r="CH476" s="179"/>
      <c r="CI476" s="179"/>
      <c r="CJ476" s="214"/>
      <c r="CK476" s="179"/>
      <c r="CL476" s="179"/>
      <c r="CM476" s="179"/>
    </row>
    <row r="477" spans="1:91" ht="15" thickBot="1">
      <c r="BW477" s="186"/>
      <c r="BX477" s="174" t="s">
        <v>59</v>
      </c>
      <c r="BY477" s="173"/>
      <c r="BZ477" s="173"/>
      <c r="CA477" s="173"/>
      <c r="CB477" s="173"/>
      <c r="CC477" s="173"/>
      <c r="CD477" s="173"/>
      <c r="CE477" s="173"/>
      <c r="CF477" s="173"/>
      <c r="CG477" s="173"/>
      <c r="CH477" s="173"/>
      <c r="CI477" s="173"/>
      <c r="CJ477" s="173"/>
      <c r="CK477" s="173"/>
      <c r="CL477" s="173"/>
      <c r="CM477" s="175"/>
    </row>
    <row r="478" spans="1:91" ht="21" thickBot="1">
      <c r="BW478" s="188"/>
      <c r="BX478" s="224" t="s">
        <v>74</v>
      </c>
      <c r="BY478" s="177" t="str">
        <f>IF(BY461&lt;&gt;BY474, "check", "")</f>
        <v/>
      </c>
      <c r="BZ478" s="177" t="str">
        <f t="shared" ref="BZ478:CA478" si="131">IF(BZ461&lt;&gt;BZ474, "check", "")</f>
        <v/>
      </c>
      <c r="CA478" s="177" t="str">
        <f t="shared" si="131"/>
        <v/>
      </c>
      <c r="CB478" s="225"/>
      <c r="CC478" s="177" t="str">
        <f>IF(CC461&lt;&gt;CC474, "check", "")</f>
        <v/>
      </c>
      <c r="CD478" s="177" t="str">
        <f t="shared" ref="CD478:CE478" si="132">IF(CD461&lt;&gt;CD474, "check", "")</f>
        <v/>
      </c>
      <c r="CE478" s="177" t="str">
        <f t="shared" si="132"/>
        <v/>
      </c>
      <c r="CF478" s="225"/>
      <c r="CG478" s="177" t="str">
        <f>IF(CG461&lt;&gt;CG474, "check", "")</f>
        <v/>
      </c>
      <c r="CH478" s="177" t="str">
        <f t="shared" ref="CH478:CI478" si="133">IF(CH461&lt;&gt;CH474, "check", "")</f>
        <v/>
      </c>
      <c r="CI478" s="177" t="str">
        <f t="shared" si="133"/>
        <v/>
      </c>
      <c r="CJ478" s="225"/>
      <c r="CK478" s="177" t="str">
        <f>IF(CK461&lt;&gt;CK474, "check", "")</f>
        <v/>
      </c>
      <c r="CL478" s="177" t="str">
        <f t="shared" ref="CL478:CM478" si="134">IF(CL461&lt;&gt;CL474, "check", "")</f>
        <v/>
      </c>
      <c r="CM478" s="177" t="str">
        <f t="shared" si="134"/>
        <v/>
      </c>
    </row>
    <row r="511" spans="75:91" ht="14" thickBot="1"/>
    <row r="512" spans="75:91" ht="16" thickBot="1">
      <c r="BW512" s="215"/>
      <c r="BX512" s="359" t="s">
        <v>43</v>
      </c>
      <c r="BY512" s="360" t="s">
        <v>57</v>
      </c>
      <c r="BZ512" s="220"/>
      <c r="CA512" s="220"/>
      <c r="CB512" s="220"/>
      <c r="CC512" s="220"/>
      <c r="CD512" s="220"/>
      <c r="CE512" s="220"/>
      <c r="CF512" s="220"/>
      <c r="CG512" s="220"/>
      <c r="CH512" s="220"/>
      <c r="CI512" s="220"/>
      <c r="CJ512" s="220"/>
      <c r="CK512" s="220"/>
      <c r="CL512" s="220"/>
      <c r="CM512" s="221"/>
    </row>
    <row r="513" spans="1:91" ht="16" thickBot="1">
      <c r="A513" s="167" t="str">
        <f>BX512</f>
        <v>YEAR</v>
      </c>
      <c r="B513" s="444" t="str">
        <f>BY512</f>
        <v>Assessment Name</v>
      </c>
      <c r="C513" s="445"/>
      <c r="D513" s="445"/>
      <c r="E513" s="445"/>
      <c r="F513" s="445"/>
      <c r="G513" s="445"/>
      <c r="H513" s="445"/>
      <c r="I513" s="445"/>
      <c r="J513" s="445"/>
      <c r="K513" s="445"/>
      <c r="L513" s="445"/>
      <c r="M513" s="445"/>
      <c r="N513" s="445"/>
      <c r="O513" s="445"/>
      <c r="P513" s="445"/>
      <c r="Q513" s="445"/>
      <c r="R513" s="445"/>
      <c r="S513" s="445"/>
      <c r="T513" s="445"/>
      <c r="U513" s="445"/>
      <c r="V513" s="445"/>
      <c r="W513" s="445"/>
      <c r="X513" s="445"/>
      <c r="Y513" s="445"/>
      <c r="Z513" s="445"/>
      <c r="AA513" s="445"/>
      <c r="AB513" s="445"/>
      <c r="AC513" s="445"/>
      <c r="AD513" s="445"/>
      <c r="AE513" s="445"/>
      <c r="AF513" s="445"/>
      <c r="AG513" s="445"/>
      <c r="AH513" s="445"/>
      <c r="AI513" s="445"/>
      <c r="AJ513" s="445"/>
      <c r="AK513" s="445"/>
      <c r="AL513" s="445"/>
      <c r="AM513" s="445"/>
      <c r="AN513" s="445"/>
      <c r="AO513" s="445"/>
      <c r="AP513" s="445"/>
      <c r="AQ513" s="445"/>
      <c r="AR513" s="445"/>
      <c r="AS513" s="445"/>
      <c r="AT513" s="445"/>
      <c r="AU513" s="445"/>
      <c r="AV513" s="445"/>
      <c r="AW513" s="445"/>
      <c r="AX513" s="445"/>
      <c r="AY513" s="445"/>
      <c r="AZ513" s="445"/>
      <c r="BA513" s="445"/>
      <c r="BB513" s="445"/>
      <c r="BC513" s="445"/>
      <c r="BD513" s="445"/>
      <c r="BE513" s="445"/>
      <c r="BF513" s="445"/>
      <c r="BG513" s="445"/>
      <c r="BH513" s="445"/>
      <c r="BI513" s="445"/>
      <c r="BJ513" s="445"/>
      <c r="BK513" s="445"/>
      <c r="BL513" s="445"/>
      <c r="BM513" s="445"/>
      <c r="BN513" s="445"/>
      <c r="BO513" s="445"/>
      <c r="BP513" s="445"/>
      <c r="BQ513" s="445"/>
      <c r="BR513" s="445"/>
      <c r="BS513" s="445"/>
      <c r="BT513" s="445"/>
      <c r="BU513" s="446"/>
      <c r="BW513" s="186"/>
      <c r="BX513" s="71" t="s">
        <v>3</v>
      </c>
      <c r="BY513" s="341" t="s">
        <v>10</v>
      </c>
      <c r="BZ513" s="341" t="s">
        <v>12</v>
      </c>
      <c r="CA513" s="342" t="s">
        <v>13</v>
      </c>
      <c r="CB513" s="71" t="s">
        <v>4</v>
      </c>
      <c r="CC513" s="341" t="s">
        <v>10</v>
      </c>
      <c r="CD513" s="341" t="s">
        <v>12</v>
      </c>
      <c r="CE513" s="342" t="s">
        <v>13</v>
      </c>
      <c r="CF513" s="71" t="s">
        <v>5</v>
      </c>
      <c r="CG513" s="341" t="s">
        <v>10</v>
      </c>
      <c r="CH513" s="341" t="s">
        <v>12</v>
      </c>
      <c r="CI513" s="342" t="s">
        <v>13</v>
      </c>
      <c r="CJ513" s="71" t="s">
        <v>6</v>
      </c>
      <c r="CK513" s="341" t="s">
        <v>10</v>
      </c>
      <c r="CL513" s="341" t="s">
        <v>12</v>
      </c>
      <c r="CM513" s="342" t="s">
        <v>13</v>
      </c>
    </row>
    <row r="514" spans="1:91" ht="16" customHeight="1" thickBot="1">
      <c r="A514" s="57"/>
      <c r="B514" s="10"/>
      <c r="C514" s="411" t="s">
        <v>11</v>
      </c>
      <c r="D514" s="412"/>
      <c r="E514" s="412"/>
      <c r="F514" s="412"/>
      <c r="G514" s="41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2"/>
      <c r="T514" s="13"/>
      <c r="U514" s="411" t="s">
        <v>16</v>
      </c>
      <c r="V514" s="412"/>
      <c r="W514" s="412"/>
      <c r="X514" s="412"/>
      <c r="Y514" s="412"/>
      <c r="Z514" s="412"/>
      <c r="AA514" s="412"/>
      <c r="AB514" s="412"/>
      <c r="AC514" s="412"/>
      <c r="AD514" s="412"/>
      <c r="AE514" s="412"/>
      <c r="AF514" s="412"/>
      <c r="AG514" s="412"/>
      <c r="AH514" s="412"/>
      <c r="AI514" s="412"/>
      <c r="AJ514" s="412"/>
      <c r="AK514" s="413"/>
      <c r="AL514" s="46"/>
      <c r="AM514" s="411" t="s">
        <v>15</v>
      </c>
      <c r="AN514" s="412"/>
      <c r="AO514" s="412"/>
      <c r="AP514" s="412"/>
      <c r="AQ514" s="412"/>
      <c r="AR514" s="412"/>
      <c r="AS514" s="412"/>
      <c r="AT514" s="412"/>
      <c r="AU514" s="412"/>
      <c r="AV514" s="412"/>
      <c r="AW514" s="412"/>
      <c r="AX514" s="412"/>
      <c r="AY514" s="412"/>
      <c r="AZ514" s="412"/>
      <c r="BA514" s="412"/>
      <c r="BB514" s="412"/>
      <c r="BC514" s="413"/>
      <c r="BD514" s="46"/>
      <c r="BE514" s="411" t="s">
        <v>14</v>
      </c>
      <c r="BF514" s="412"/>
      <c r="BG514" s="412"/>
      <c r="BH514" s="412"/>
      <c r="BI514" s="412"/>
      <c r="BJ514" s="412"/>
      <c r="BK514" s="412"/>
      <c r="BL514" s="412"/>
      <c r="BM514" s="412"/>
      <c r="BN514" s="412"/>
      <c r="BO514" s="412"/>
      <c r="BP514" s="412"/>
      <c r="BQ514" s="412"/>
      <c r="BR514" s="412"/>
      <c r="BS514" s="412"/>
      <c r="BT514" s="412"/>
      <c r="BU514" s="413"/>
      <c r="BW514" s="371" t="s">
        <v>7</v>
      </c>
      <c r="BX514" s="181" t="s">
        <v>2</v>
      </c>
      <c r="BY514" s="190"/>
      <c r="BZ514" s="190"/>
      <c r="CA514" s="191"/>
      <c r="CB514" s="181" t="s">
        <v>2</v>
      </c>
      <c r="CC514" s="190"/>
      <c r="CD514" s="190"/>
      <c r="CE514" s="191"/>
      <c r="CF514" s="181" t="s">
        <v>2</v>
      </c>
      <c r="CG514" s="190"/>
      <c r="CH514" s="190"/>
      <c r="CI514" s="191"/>
      <c r="CJ514" s="181" t="s">
        <v>2</v>
      </c>
      <c r="CK514" s="190"/>
      <c r="CL514" s="190"/>
      <c r="CM514" s="191"/>
    </row>
    <row r="515" spans="1:91" ht="14" thickBot="1">
      <c r="B515" s="10"/>
      <c r="C515" s="406" t="s">
        <v>10</v>
      </c>
      <c r="D515" s="407"/>
      <c r="E515" s="407"/>
      <c r="F515" s="407"/>
      <c r="G515" s="407"/>
      <c r="H515" s="9"/>
      <c r="I515" s="419" t="s">
        <v>12</v>
      </c>
      <c r="J515" s="420"/>
      <c r="K515" s="420"/>
      <c r="L515" s="420"/>
      <c r="M515" s="421"/>
      <c r="N515" s="9"/>
      <c r="O515" s="417" t="s">
        <v>13</v>
      </c>
      <c r="P515" s="417"/>
      <c r="Q515" s="417"/>
      <c r="R515" s="417"/>
      <c r="S515" s="418"/>
      <c r="T515" s="9"/>
      <c r="U515" s="406" t="s">
        <v>10</v>
      </c>
      <c r="V515" s="407"/>
      <c r="W515" s="407"/>
      <c r="X515" s="407"/>
      <c r="Y515" s="407"/>
      <c r="Z515" s="9"/>
      <c r="AA515" s="419" t="s">
        <v>12</v>
      </c>
      <c r="AB515" s="420"/>
      <c r="AC515" s="420"/>
      <c r="AD515" s="420"/>
      <c r="AE515" s="421"/>
      <c r="AF515" s="9"/>
      <c r="AG515" s="407" t="s">
        <v>13</v>
      </c>
      <c r="AH515" s="407"/>
      <c r="AI515" s="407"/>
      <c r="AJ515" s="407"/>
      <c r="AK515" s="422"/>
      <c r="AL515" s="9"/>
      <c r="AM515" s="406" t="s">
        <v>10</v>
      </c>
      <c r="AN515" s="407"/>
      <c r="AO515" s="407"/>
      <c r="AP515" s="407"/>
      <c r="AQ515" s="407"/>
      <c r="AR515" s="9"/>
      <c r="AS515" s="419" t="s">
        <v>12</v>
      </c>
      <c r="AT515" s="420"/>
      <c r="AU515" s="420"/>
      <c r="AV515" s="420"/>
      <c r="AW515" s="421"/>
      <c r="AX515" s="9"/>
      <c r="AY515" s="407" t="s">
        <v>13</v>
      </c>
      <c r="AZ515" s="407"/>
      <c r="BA515" s="407"/>
      <c r="BB515" s="407"/>
      <c r="BC515" s="422"/>
      <c r="BD515" s="9"/>
      <c r="BE515" s="406" t="s">
        <v>10</v>
      </c>
      <c r="BF515" s="407"/>
      <c r="BG515" s="407"/>
      <c r="BH515" s="407"/>
      <c r="BI515" s="407"/>
      <c r="BJ515" s="9"/>
      <c r="BK515" s="419" t="s">
        <v>12</v>
      </c>
      <c r="BL515" s="420"/>
      <c r="BM515" s="420"/>
      <c r="BN515" s="420"/>
      <c r="BO515" s="421"/>
      <c r="BP515" s="9"/>
      <c r="BQ515" s="407" t="s">
        <v>13</v>
      </c>
      <c r="BR515" s="407"/>
      <c r="BS515" s="407"/>
      <c r="BT515" s="407"/>
      <c r="BU515" s="422"/>
      <c r="BW515" s="372"/>
      <c r="BX515" s="180" t="s">
        <v>1</v>
      </c>
      <c r="BY515" s="192"/>
      <c r="BZ515" s="192"/>
      <c r="CA515" s="193"/>
      <c r="CB515" s="180" t="s">
        <v>1</v>
      </c>
      <c r="CC515" s="192"/>
      <c r="CD515" s="192"/>
      <c r="CE515" s="193"/>
      <c r="CF515" s="180" t="s">
        <v>1</v>
      </c>
      <c r="CG515" s="192"/>
      <c r="CH515" s="192"/>
      <c r="CI515" s="193"/>
      <c r="CJ515" s="180" t="s">
        <v>1</v>
      </c>
      <c r="CK515" s="192"/>
      <c r="CL515" s="192"/>
      <c r="CM515" s="193"/>
    </row>
    <row r="516" spans="1:91" ht="14" thickBot="1">
      <c r="B516" s="10"/>
      <c r="C516" s="5"/>
      <c r="D516" s="6" t="s">
        <v>7</v>
      </c>
      <c r="E516" s="6" t="s">
        <v>8</v>
      </c>
      <c r="F516" s="6" t="s">
        <v>17</v>
      </c>
      <c r="G516" s="7" t="s">
        <v>9</v>
      </c>
      <c r="H516" s="1"/>
      <c r="I516" s="5"/>
      <c r="J516" s="6" t="s">
        <v>7</v>
      </c>
      <c r="K516" s="6" t="s">
        <v>8</v>
      </c>
      <c r="L516" s="6" t="s">
        <v>17</v>
      </c>
      <c r="M516" s="7" t="s">
        <v>9</v>
      </c>
      <c r="N516" s="1"/>
      <c r="O516" s="8"/>
      <c r="P516" s="6" t="s">
        <v>7</v>
      </c>
      <c r="Q516" s="6" t="s">
        <v>8</v>
      </c>
      <c r="R516" s="6" t="s">
        <v>17</v>
      </c>
      <c r="S516" s="7" t="s">
        <v>9</v>
      </c>
      <c r="T516" s="1"/>
      <c r="U516" s="10"/>
      <c r="V516" s="5" t="s">
        <v>7</v>
      </c>
      <c r="W516" s="6" t="s">
        <v>8</v>
      </c>
      <c r="X516" s="6" t="s">
        <v>17</v>
      </c>
      <c r="Y516" s="7" t="s">
        <v>9</v>
      </c>
      <c r="Z516" s="1"/>
      <c r="AA516" s="50"/>
      <c r="AB516" s="5" t="s">
        <v>7</v>
      </c>
      <c r="AC516" s="6" t="s">
        <v>8</v>
      </c>
      <c r="AD516" s="6" t="s">
        <v>17</v>
      </c>
      <c r="AE516" s="7" t="s">
        <v>9</v>
      </c>
      <c r="AF516" s="1"/>
      <c r="AG516" s="50"/>
      <c r="AH516" s="5" t="s">
        <v>7</v>
      </c>
      <c r="AI516" s="6" t="s">
        <v>8</v>
      </c>
      <c r="AJ516" s="6" t="s">
        <v>17</v>
      </c>
      <c r="AK516" s="7" t="s">
        <v>9</v>
      </c>
      <c r="AL516" s="1"/>
      <c r="AM516" s="50"/>
      <c r="AN516" s="6" t="s">
        <v>7</v>
      </c>
      <c r="AO516" s="6" t="s">
        <v>8</v>
      </c>
      <c r="AP516" s="6" t="s">
        <v>17</v>
      </c>
      <c r="AQ516" s="7" t="s">
        <v>9</v>
      </c>
      <c r="AR516" s="1"/>
      <c r="AS516" s="50"/>
      <c r="AT516" s="6" t="s">
        <v>7</v>
      </c>
      <c r="AU516" s="6" t="s">
        <v>8</v>
      </c>
      <c r="AV516" s="6" t="s">
        <v>17</v>
      </c>
      <c r="AW516" s="7" t="s">
        <v>9</v>
      </c>
      <c r="AX516" s="1"/>
      <c r="AY516" s="50"/>
      <c r="AZ516" s="6" t="s">
        <v>7</v>
      </c>
      <c r="BA516" s="6" t="s">
        <v>8</v>
      </c>
      <c r="BB516" s="6" t="s">
        <v>17</v>
      </c>
      <c r="BC516" s="7" t="s">
        <v>9</v>
      </c>
      <c r="BD516" s="1"/>
      <c r="BE516" s="50"/>
      <c r="BF516" s="6" t="s">
        <v>7</v>
      </c>
      <c r="BG516" s="6" t="s">
        <v>8</v>
      </c>
      <c r="BH516" s="6" t="s">
        <v>17</v>
      </c>
      <c r="BI516" s="7" t="s">
        <v>9</v>
      </c>
      <c r="BJ516" s="1"/>
      <c r="BK516" s="50"/>
      <c r="BL516" s="6" t="s">
        <v>7</v>
      </c>
      <c r="BM516" s="6" t="s">
        <v>8</v>
      </c>
      <c r="BN516" s="6" t="s">
        <v>17</v>
      </c>
      <c r="BO516" s="7" t="s">
        <v>9</v>
      </c>
      <c r="BP516" s="1"/>
      <c r="BQ516" s="50"/>
      <c r="BR516" s="6" t="s">
        <v>7</v>
      </c>
      <c r="BS516" s="6" t="s">
        <v>8</v>
      </c>
      <c r="BT516" s="6" t="s">
        <v>17</v>
      </c>
      <c r="BU516" s="7" t="s">
        <v>9</v>
      </c>
      <c r="BW516" s="373"/>
      <c r="BX516" s="156" t="s">
        <v>0</v>
      </c>
      <c r="BY516" s="194"/>
      <c r="BZ516" s="194"/>
      <c r="CA516" s="195"/>
      <c r="CB516" s="156" t="s">
        <v>0</v>
      </c>
      <c r="CC516" s="194"/>
      <c r="CD516" s="194"/>
      <c r="CE516" s="195"/>
      <c r="CF516" s="156" t="s">
        <v>0</v>
      </c>
      <c r="CG516" s="194"/>
      <c r="CH516" s="194"/>
      <c r="CI516" s="195"/>
      <c r="CJ516" s="156" t="s">
        <v>0</v>
      </c>
      <c r="CK516" s="194"/>
      <c r="CL516" s="194"/>
      <c r="CM516" s="195"/>
    </row>
    <row r="517" spans="1:91" ht="16" thickBot="1">
      <c r="A517" s="34"/>
      <c r="B517" s="34"/>
      <c r="C517" s="14"/>
      <c r="D517" s="15"/>
      <c r="E517" s="15"/>
      <c r="F517" s="15"/>
      <c r="G517" s="15"/>
      <c r="H517" s="15"/>
      <c r="I517" s="14"/>
      <c r="J517" s="15"/>
      <c r="K517" s="15"/>
      <c r="L517" s="15"/>
      <c r="M517" s="15"/>
      <c r="N517" s="15"/>
      <c r="O517" s="14"/>
      <c r="P517" s="15"/>
      <c r="Q517" s="15"/>
      <c r="R517" s="15"/>
      <c r="S517" s="15"/>
      <c r="T517" s="15"/>
      <c r="U517" s="14"/>
      <c r="V517" s="15"/>
      <c r="W517" s="15"/>
      <c r="X517" s="15"/>
      <c r="Y517" s="15"/>
      <c r="Z517" s="15"/>
      <c r="AA517" s="14"/>
      <c r="AB517" s="15"/>
      <c r="AC517" s="15"/>
      <c r="AD517" s="15"/>
      <c r="AE517" s="15"/>
      <c r="AF517" s="15"/>
      <c r="AG517" s="14"/>
      <c r="AH517" s="15"/>
      <c r="AI517" s="15"/>
      <c r="AJ517" s="15"/>
      <c r="AK517" s="15"/>
      <c r="AL517" s="15"/>
      <c r="AM517" s="14"/>
      <c r="AN517" s="15"/>
      <c r="AO517" s="15"/>
      <c r="AP517" s="15"/>
      <c r="AQ517" s="15"/>
      <c r="AR517" s="15"/>
      <c r="AS517" s="14"/>
      <c r="AT517" s="15"/>
      <c r="AU517" s="15"/>
      <c r="AV517" s="15"/>
      <c r="AW517" s="15"/>
      <c r="AX517" s="15"/>
      <c r="AY517" s="14"/>
      <c r="AZ517" s="15"/>
      <c r="BA517" s="15"/>
      <c r="BB517" s="15"/>
      <c r="BC517" s="15"/>
      <c r="BD517" s="15"/>
      <c r="BE517" s="14"/>
      <c r="BF517" s="15"/>
      <c r="BG517" s="15"/>
      <c r="BH517" s="15"/>
      <c r="BI517" s="15"/>
      <c r="BJ517" s="15"/>
      <c r="BK517" s="14"/>
      <c r="BL517" s="15"/>
      <c r="BM517" s="15"/>
      <c r="BN517" s="15"/>
      <c r="BO517" s="15"/>
      <c r="BP517" s="15"/>
      <c r="BQ517" s="14"/>
      <c r="BR517" s="15"/>
      <c r="BS517" s="15"/>
      <c r="BT517" s="15"/>
      <c r="BU517" s="15"/>
      <c r="BV517" s="35"/>
      <c r="BW517" s="189"/>
      <c r="BX517" s="72" t="s">
        <v>27</v>
      </c>
      <c r="BY517" s="73">
        <f>BY514+BY515+BY516</f>
        <v>0</v>
      </c>
      <c r="BZ517" s="73">
        <f>BZ514+BZ515+BZ516</f>
        <v>0</v>
      </c>
      <c r="CA517" s="74">
        <f>CA514+CA515+CA516</f>
        <v>0</v>
      </c>
      <c r="CB517" s="72" t="s">
        <v>27</v>
      </c>
      <c r="CC517" s="73">
        <f>CC514+CC515+CC516</f>
        <v>0</v>
      </c>
      <c r="CD517" s="73">
        <f>CD514+CD515+CD516</f>
        <v>0</v>
      </c>
      <c r="CE517" s="74">
        <f>CE514+CE515+CE516</f>
        <v>0</v>
      </c>
      <c r="CF517" s="72" t="s">
        <v>27</v>
      </c>
      <c r="CG517" s="73">
        <f>CG514+CG515+CG516</f>
        <v>0</v>
      </c>
      <c r="CH517" s="73">
        <f>CH514+CH515+CH516</f>
        <v>0</v>
      </c>
      <c r="CI517" s="74">
        <f>CI514+CI515+CI516</f>
        <v>0</v>
      </c>
      <c r="CJ517" s="72" t="s">
        <v>27</v>
      </c>
      <c r="CK517" s="73">
        <f>CK514+CK515+CK516</f>
        <v>0</v>
      </c>
      <c r="CL517" s="73">
        <f>CL514+CL515+CL516</f>
        <v>0</v>
      </c>
      <c r="CM517" s="74">
        <f>CM514+CM515+CM516</f>
        <v>0</v>
      </c>
    </row>
    <row r="518" spans="1:91" ht="15" customHeight="1">
      <c r="A518" s="43" t="s">
        <v>18</v>
      </c>
      <c r="B518" s="36"/>
      <c r="C518" s="18"/>
      <c r="D518" s="58" t="e">
        <f>BY514/BY517</f>
        <v>#DIV/0!</v>
      </c>
      <c r="E518" s="62"/>
      <c r="F518" s="62"/>
      <c r="G518" s="62"/>
      <c r="H518" s="87"/>
      <c r="I518" s="88"/>
      <c r="J518" s="86" t="e">
        <f>BZ514/BZ517</f>
        <v>#DIV/0!</v>
      </c>
      <c r="K518" s="62"/>
      <c r="L518" s="62"/>
      <c r="M518" s="62"/>
      <c r="N518" s="87"/>
      <c r="O518" s="88"/>
      <c r="P518" s="86" t="e">
        <f>CA514/CA517</f>
        <v>#DIV/0!</v>
      </c>
      <c r="Q518" s="62"/>
      <c r="R518" s="62"/>
      <c r="S518" s="62"/>
      <c r="T518" s="87"/>
      <c r="U518" s="97"/>
      <c r="V518" s="86" t="e">
        <f>CC514/CC517</f>
        <v>#DIV/0!</v>
      </c>
      <c r="W518" s="62"/>
      <c r="X518" s="62"/>
      <c r="Y518" s="62"/>
      <c r="Z518" s="87"/>
      <c r="AA518" s="88"/>
      <c r="AB518" s="86" t="e">
        <f>CD514/CD517</f>
        <v>#DIV/0!</v>
      </c>
      <c r="AC518" s="62"/>
      <c r="AD518" s="62"/>
      <c r="AE518" s="62"/>
      <c r="AF518" s="87"/>
      <c r="AG518" s="88"/>
      <c r="AH518" s="86" t="e">
        <f>CE514/CE517</f>
        <v>#DIV/0!</v>
      </c>
      <c r="AI518" s="62"/>
      <c r="AJ518" s="62"/>
      <c r="AK518" s="62"/>
      <c r="AL518" s="87"/>
      <c r="AM518" s="88"/>
      <c r="AN518" s="86" t="e">
        <f>CG514/CG517</f>
        <v>#DIV/0!</v>
      </c>
      <c r="AO518" s="62"/>
      <c r="AP518" s="62"/>
      <c r="AQ518" s="62"/>
      <c r="AR518" s="87"/>
      <c r="AS518" s="88"/>
      <c r="AT518" s="86" t="e">
        <f>CH514/CH517</f>
        <v>#DIV/0!</v>
      </c>
      <c r="AU518" s="62"/>
      <c r="AV518" s="62"/>
      <c r="AW518" s="62"/>
      <c r="AX518" s="87"/>
      <c r="AY518" s="88"/>
      <c r="AZ518" s="86" t="e">
        <f>CI514/CI517</f>
        <v>#DIV/0!</v>
      </c>
      <c r="BA518" s="62"/>
      <c r="BB518" s="62"/>
      <c r="BC518" s="62"/>
      <c r="BD518" s="87"/>
      <c r="BE518" s="88"/>
      <c r="BF518" s="86" t="e">
        <f>CK514/CK517</f>
        <v>#DIV/0!</v>
      </c>
      <c r="BG518" s="62"/>
      <c r="BH518" s="62"/>
      <c r="BI518" s="62"/>
      <c r="BJ518" s="87"/>
      <c r="BK518" s="88"/>
      <c r="BL518" s="86" t="e">
        <f>CL514/CL517</f>
        <v>#DIV/0!</v>
      </c>
      <c r="BM518" s="62"/>
      <c r="BN518" s="62"/>
      <c r="BO518" s="62"/>
      <c r="BP518" s="87"/>
      <c r="BQ518" s="88"/>
      <c r="BR518" s="86" t="e">
        <f>CM514/CM517</f>
        <v>#DIV/0!</v>
      </c>
      <c r="BS518" s="62"/>
      <c r="BT518" s="62"/>
      <c r="BU518" s="62"/>
      <c r="BV518" s="35"/>
      <c r="BW518" s="374" t="s">
        <v>60</v>
      </c>
      <c r="BX518" s="157" t="s">
        <v>2</v>
      </c>
      <c r="BY518" s="196"/>
      <c r="BZ518" s="196"/>
      <c r="CA518" s="197"/>
      <c r="CB518" s="157" t="s">
        <v>2</v>
      </c>
      <c r="CC518" s="196"/>
      <c r="CD518" s="196"/>
      <c r="CE518" s="197"/>
      <c r="CF518" s="157" t="s">
        <v>2</v>
      </c>
      <c r="CG518" s="196"/>
      <c r="CH518" s="196"/>
      <c r="CI518" s="197"/>
      <c r="CJ518" s="157" t="s">
        <v>2</v>
      </c>
      <c r="CK518" s="196"/>
      <c r="CL518" s="196"/>
      <c r="CM518" s="197"/>
    </row>
    <row r="519" spans="1:91" ht="15">
      <c r="A519" s="44" t="s">
        <v>19</v>
      </c>
      <c r="B519" s="36"/>
      <c r="C519" s="18"/>
      <c r="D519" s="87"/>
      <c r="E519" s="61" t="e">
        <f>BY518/BY521</f>
        <v>#DIV/0!</v>
      </c>
      <c r="F519" s="62"/>
      <c r="G519" s="62"/>
      <c r="H519" s="87"/>
      <c r="I519" s="88"/>
      <c r="J519" s="87"/>
      <c r="K519" s="61" t="e">
        <f>BZ518/BZ521</f>
        <v>#DIV/0!</v>
      </c>
      <c r="L519" s="62"/>
      <c r="M519" s="62"/>
      <c r="N519" s="87"/>
      <c r="O519" s="88"/>
      <c r="P519" s="87"/>
      <c r="Q519" s="61" t="e">
        <f>CA518/CA521</f>
        <v>#DIV/0!</v>
      </c>
      <c r="R519" s="62"/>
      <c r="S519" s="62"/>
      <c r="T519" s="87"/>
      <c r="U519" s="97"/>
      <c r="V519" s="87"/>
      <c r="W519" s="61" t="e">
        <f>CC518/CC521</f>
        <v>#DIV/0!</v>
      </c>
      <c r="X519" s="62"/>
      <c r="Y519" s="62"/>
      <c r="Z519" s="87"/>
      <c r="AA519" s="88"/>
      <c r="AB519" s="87"/>
      <c r="AC519" s="61" t="e">
        <f>CD518/CD521</f>
        <v>#DIV/0!</v>
      </c>
      <c r="AD519" s="62"/>
      <c r="AE519" s="62"/>
      <c r="AF519" s="87"/>
      <c r="AG519" s="88"/>
      <c r="AH519" s="87"/>
      <c r="AI519" s="61" t="e">
        <f>CE518/CE521</f>
        <v>#DIV/0!</v>
      </c>
      <c r="AJ519" s="62"/>
      <c r="AK519" s="62"/>
      <c r="AL519" s="87"/>
      <c r="AM519" s="88"/>
      <c r="AN519" s="87"/>
      <c r="AO519" s="61" t="e">
        <f>CG518/CG521</f>
        <v>#DIV/0!</v>
      </c>
      <c r="AP519" s="62"/>
      <c r="AQ519" s="62"/>
      <c r="AR519" s="87"/>
      <c r="AS519" s="88"/>
      <c r="AT519" s="87"/>
      <c r="AU519" s="61" t="e">
        <f>CH518/CH521</f>
        <v>#DIV/0!</v>
      </c>
      <c r="AV519" s="62"/>
      <c r="AW519" s="62"/>
      <c r="AX519" s="87"/>
      <c r="AY519" s="88"/>
      <c r="AZ519" s="87"/>
      <c r="BA519" s="61" t="e">
        <f>CI518/CI521</f>
        <v>#DIV/0!</v>
      </c>
      <c r="BB519" s="62"/>
      <c r="BC519" s="62"/>
      <c r="BD519" s="87"/>
      <c r="BE519" s="88"/>
      <c r="BF519" s="87"/>
      <c r="BG519" s="61" t="e">
        <f>CK518/CK521</f>
        <v>#DIV/0!</v>
      </c>
      <c r="BH519" s="62"/>
      <c r="BI519" s="62"/>
      <c r="BJ519" s="87"/>
      <c r="BK519" s="88"/>
      <c r="BL519" s="87"/>
      <c r="BM519" s="61" t="e">
        <f>CL518/CL521</f>
        <v>#DIV/0!</v>
      </c>
      <c r="BN519" s="62"/>
      <c r="BO519" s="62"/>
      <c r="BP519" s="87"/>
      <c r="BQ519" s="88"/>
      <c r="BR519" s="87"/>
      <c r="BS519" s="61" t="e">
        <f>CM518/CM521</f>
        <v>#DIV/0!</v>
      </c>
      <c r="BT519" s="62"/>
      <c r="BU519" s="62"/>
      <c r="BV519" s="35"/>
      <c r="BW519" s="375"/>
      <c r="BX519" s="182" t="s">
        <v>1</v>
      </c>
      <c r="BY519" s="198"/>
      <c r="BZ519" s="198"/>
      <c r="CA519" s="199"/>
      <c r="CB519" s="182" t="s">
        <v>1</v>
      </c>
      <c r="CC519" s="198"/>
      <c r="CD519" s="198"/>
      <c r="CE519" s="199"/>
      <c r="CF519" s="182" t="s">
        <v>1</v>
      </c>
      <c r="CG519" s="198"/>
      <c r="CH519" s="198"/>
      <c r="CI519" s="199"/>
      <c r="CJ519" s="182" t="s">
        <v>1</v>
      </c>
      <c r="CK519" s="198"/>
      <c r="CL519" s="198"/>
      <c r="CM519" s="199"/>
    </row>
    <row r="520" spans="1:91" ht="16" thickBot="1">
      <c r="A520" s="44" t="s">
        <v>20</v>
      </c>
      <c r="B520" s="36"/>
      <c r="C520" s="18"/>
      <c r="D520" s="87"/>
      <c r="E520" s="62"/>
      <c r="F520" s="63" t="e">
        <f>BY522/BY525</f>
        <v>#DIV/0!</v>
      </c>
      <c r="G520" s="62"/>
      <c r="H520" s="87"/>
      <c r="I520" s="88"/>
      <c r="J520" s="87"/>
      <c r="K520" s="62"/>
      <c r="L520" s="63" t="e">
        <f>BZ522/BZ525</f>
        <v>#DIV/0!</v>
      </c>
      <c r="M520" s="62"/>
      <c r="N520" s="87"/>
      <c r="O520" s="88"/>
      <c r="P520" s="87"/>
      <c r="Q520" s="62"/>
      <c r="R520" s="63" t="e">
        <f>CA522/CA525</f>
        <v>#DIV/0!</v>
      </c>
      <c r="S520" s="62"/>
      <c r="T520" s="87"/>
      <c r="U520" s="97"/>
      <c r="V520" s="87"/>
      <c r="W520" s="62"/>
      <c r="X520" s="63" t="e">
        <f>CC522/CC525</f>
        <v>#DIV/0!</v>
      </c>
      <c r="Y520" s="62"/>
      <c r="Z520" s="87"/>
      <c r="AA520" s="88"/>
      <c r="AB520" s="87"/>
      <c r="AC520" s="62"/>
      <c r="AD520" s="63" t="e">
        <f>CD522/CD525</f>
        <v>#DIV/0!</v>
      </c>
      <c r="AE520" s="62"/>
      <c r="AF520" s="87"/>
      <c r="AG520" s="88"/>
      <c r="AH520" s="87"/>
      <c r="AI520" s="62"/>
      <c r="AJ520" s="63" t="e">
        <f>CE522/CE525</f>
        <v>#DIV/0!</v>
      </c>
      <c r="AK520" s="62"/>
      <c r="AL520" s="87"/>
      <c r="AM520" s="88"/>
      <c r="AN520" s="87"/>
      <c r="AO520" s="62"/>
      <c r="AP520" s="63" t="e">
        <f>CG522/CG525</f>
        <v>#DIV/0!</v>
      </c>
      <c r="AQ520" s="62"/>
      <c r="AR520" s="87"/>
      <c r="AS520" s="88"/>
      <c r="AT520" s="87"/>
      <c r="AU520" s="62"/>
      <c r="AV520" s="63" t="e">
        <f>CH522/CH525</f>
        <v>#DIV/0!</v>
      </c>
      <c r="AW520" s="62"/>
      <c r="AX520" s="87"/>
      <c r="AY520" s="88"/>
      <c r="AZ520" s="87"/>
      <c r="BA520" s="62"/>
      <c r="BB520" s="63" t="e">
        <f>CI522/CI525</f>
        <v>#DIV/0!</v>
      </c>
      <c r="BC520" s="62"/>
      <c r="BD520" s="87"/>
      <c r="BE520" s="88"/>
      <c r="BF520" s="87"/>
      <c r="BG520" s="62"/>
      <c r="BH520" s="63" t="e">
        <f>CK522/CK525</f>
        <v>#DIV/0!</v>
      </c>
      <c r="BI520" s="62"/>
      <c r="BJ520" s="87"/>
      <c r="BK520" s="88"/>
      <c r="BL520" s="87"/>
      <c r="BM520" s="62"/>
      <c r="BN520" s="63" t="e">
        <f>CL522/CL525</f>
        <v>#DIV/0!</v>
      </c>
      <c r="BO520" s="62"/>
      <c r="BP520" s="87"/>
      <c r="BQ520" s="88"/>
      <c r="BR520" s="87"/>
      <c r="BS520" s="62"/>
      <c r="BT520" s="63" t="e">
        <f>CM522/CM525</f>
        <v>#DIV/0!</v>
      </c>
      <c r="BU520" s="62"/>
      <c r="BV520" s="35"/>
      <c r="BW520" s="376"/>
      <c r="BX520" s="75" t="s">
        <v>0</v>
      </c>
      <c r="BY520" s="200"/>
      <c r="BZ520" s="200"/>
      <c r="CA520" s="201"/>
      <c r="CB520" s="75" t="s">
        <v>0</v>
      </c>
      <c r="CC520" s="200"/>
      <c r="CD520" s="200"/>
      <c r="CE520" s="201"/>
      <c r="CF520" s="75" t="s">
        <v>0</v>
      </c>
      <c r="CG520" s="200"/>
      <c r="CH520" s="200"/>
      <c r="CI520" s="201"/>
      <c r="CJ520" s="75" t="s">
        <v>0</v>
      </c>
      <c r="CK520" s="200"/>
      <c r="CL520" s="200"/>
      <c r="CM520" s="201"/>
    </row>
    <row r="521" spans="1:91" ht="16" thickBot="1">
      <c r="A521" s="45" t="s">
        <v>95</v>
      </c>
      <c r="B521" s="36"/>
      <c r="C521" s="18"/>
      <c r="D521" s="87"/>
      <c r="E521" s="62"/>
      <c r="F521" s="62"/>
      <c r="G521" s="64" t="e">
        <f>BY526/BY529</f>
        <v>#DIV/0!</v>
      </c>
      <c r="H521" s="87"/>
      <c r="I521" s="88"/>
      <c r="J521" s="87"/>
      <c r="K521" s="62"/>
      <c r="L521" s="62"/>
      <c r="M521" s="64" t="e">
        <f>BZ526/BZ529</f>
        <v>#DIV/0!</v>
      </c>
      <c r="N521" s="87"/>
      <c r="O521" s="88"/>
      <c r="P521" s="87"/>
      <c r="Q521" s="62"/>
      <c r="R521" s="62"/>
      <c r="S521" s="64" t="e">
        <f>CA526/CA529</f>
        <v>#DIV/0!</v>
      </c>
      <c r="T521" s="87"/>
      <c r="U521" s="97"/>
      <c r="V521" s="87"/>
      <c r="W521" s="62"/>
      <c r="X521" s="62"/>
      <c r="Y521" s="64" t="e">
        <f>CC526/CC529</f>
        <v>#DIV/0!</v>
      </c>
      <c r="Z521" s="87"/>
      <c r="AA521" s="88"/>
      <c r="AB521" s="87"/>
      <c r="AC521" s="62"/>
      <c r="AD521" s="62"/>
      <c r="AE521" s="64" t="e">
        <f>CD526/CD529</f>
        <v>#DIV/0!</v>
      </c>
      <c r="AF521" s="87"/>
      <c r="AG521" s="88"/>
      <c r="AH521" s="87"/>
      <c r="AI521" s="62"/>
      <c r="AJ521" s="62"/>
      <c r="AK521" s="64" t="e">
        <f>CE526/CE529</f>
        <v>#DIV/0!</v>
      </c>
      <c r="AL521" s="87"/>
      <c r="AM521" s="88"/>
      <c r="AN521" s="87"/>
      <c r="AO521" s="62"/>
      <c r="AP521" s="62"/>
      <c r="AQ521" s="64" t="e">
        <f>CG526/CG529</f>
        <v>#DIV/0!</v>
      </c>
      <c r="AR521" s="87"/>
      <c r="AS521" s="88"/>
      <c r="AT521" s="87"/>
      <c r="AU521" s="62"/>
      <c r="AV521" s="62"/>
      <c r="AW521" s="64" t="e">
        <f>CH526/CH529</f>
        <v>#DIV/0!</v>
      </c>
      <c r="AX521" s="87"/>
      <c r="AY521" s="88"/>
      <c r="AZ521" s="87"/>
      <c r="BA521" s="62"/>
      <c r="BB521" s="62"/>
      <c r="BC521" s="64" t="e">
        <f>CI526/CI529</f>
        <v>#DIV/0!</v>
      </c>
      <c r="BD521" s="87"/>
      <c r="BE521" s="88"/>
      <c r="BF521" s="87"/>
      <c r="BG521" s="62"/>
      <c r="BH521" s="62"/>
      <c r="BI521" s="64" t="e">
        <f>CK526/CK529</f>
        <v>#DIV/0!</v>
      </c>
      <c r="BJ521" s="87"/>
      <c r="BK521" s="88"/>
      <c r="BL521" s="87"/>
      <c r="BM521" s="62"/>
      <c r="BN521" s="62"/>
      <c r="BO521" s="64" t="e">
        <f>CL526/CL529</f>
        <v>#DIV/0!</v>
      </c>
      <c r="BP521" s="87"/>
      <c r="BQ521" s="88"/>
      <c r="BR521" s="87"/>
      <c r="BS521" s="62"/>
      <c r="BT521" s="62"/>
      <c r="BU521" s="64" t="e">
        <f>CM526/CM529</f>
        <v>#DIV/0!</v>
      </c>
      <c r="BV521" s="35"/>
      <c r="BW521" s="189"/>
      <c r="BX521" s="76" t="s">
        <v>27</v>
      </c>
      <c r="BY521" s="77">
        <f>BY518+BY519+BY520</f>
        <v>0</v>
      </c>
      <c r="BZ521" s="77">
        <f>BZ518+BZ519+BZ520</f>
        <v>0</v>
      </c>
      <c r="CA521" s="78">
        <f>CA518+CA519+CA520</f>
        <v>0</v>
      </c>
      <c r="CB521" s="76" t="s">
        <v>27</v>
      </c>
      <c r="CC521" s="77">
        <f>CC518+CC519+CC520</f>
        <v>0</v>
      </c>
      <c r="CD521" s="77">
        <f>CD518+CD519+CD520</f>
        <v>0</v>
      </c>
      <c r="CE521" s="78">
        <f>CE518+CE519+CE520</f>
        <v>0</v>
      </c>
      <c r="CF521" s="76" t="s">
        <v>27</v>
      </c>
      <c r="CG521" s="77">
        <f>CG518+CG519+CG520</f>
        <v>0</v>
      </c>
      <c r="CH521" s="77">
        <f>CH518+CH519+CH520</f>
        <v>0</v>
      </c>
      <c r="CI521" s="78">
        <f>CI518+CI519+CI520</f>
        <v>0</v>
      </c>
      <c r="CJ521" s="76" t="s">
        <v>27</v>
      </c>
      <c r="CK521" s="77">
        <f>CK518+CK519+CK520</f>
        <v>0</v>
      </c>
      <c r="CL521" s="77">
        <f>CL518+CL519+CL520</f>
        <v>0</v>
      </c>
      <c r="CM521" s="78">
        <f>CM518+CM519+CM520</f>
        <v>0</v>
      </c>
    </row>
    <row r="522" spans="1:91" ht="15" customHeight="1">
      <c r="A522" s="43" t="s">
        <v>21</v>
      </c>
      <c r="B522" s="36"/>
      <c r="C522" s="18"/>
      <c r="D522" s="59" t="e">
        <f>BY515/BY517</f>
        <v>#DIV/0!</v>
      </c>
      <c r="E522" s="62"/>
      <c r="F522" s="62"/>
      <c r="G522" s="62"/>
      <c r="H522" s="87"/>
      <c r="I522" s="88"/>
      <c r="J522" s="89" t="e">
        <f>BZ515/BZ517</f>
        <v>#DIV/0!</v>
      </c>
      <c r="K522" s="62"/>
      <c r="L522" s="62"/>
      <c r="M522" s="62"/>
      <c r="N522" s="87"/>
      <c r="O522" s="88"/>
      <c r="P522" s="89" t="e">
        <f>CA515/CA517</f>
        <v>#DIV/0!</v>
      </c>
      <c r="Q522" s="62"/>
      <c r="R522" s="62"/>
      <c r="S522" s="62"/>
      <c r="T522" s="87"/>
      <c r="U522" s="97"/>
      <c r="V522" s="89" t="e">
        <f>CC515/CC517</f>
        <v>#DIV/0!</v>
      </c>
      <c r="W522" s="62"/>
      <c r="X522" s="62"/>
      <c r="Y522" s="62"/>
      <c r="Z522" s="87"/>
      <c r="AA522" s="88"/>
      <c r="AB522" s="89" t="e">
        <f>CD515/CD517</f>
        <v>#DIV/0!</v>
      </c>
      <c r="AC522" s="62"/>
      <c r="AD522" s="62"/>
      <c r="AE522" s="62"/>
      <c r="AF522" s="87"/>
      <c r="AG522" s="88"/>
      <c r="AH522" s="89" t="e">
        <f>CE515/CE517</f>
        <v>#DIV/0!</v>
      </c>
      <c r="AI522" s="62"/>
      <c r="AJ522" s="62"/>
      <c r="AK522" s="62"/>
      <c r="AL522" s="87"/>
      <c r="AM522" s="88"/>
      <c r="AN522" s="89" t="e">
        <f>CG515/CG517</f>
        <v>#DIV/0!</v>
      </c>
      <c r="AO522" s="62"/>
      <c r="AP522" s="62"/>
      <c r="AQ522" s="62"/>
      <c r="AR522" s="87"/>
      <c r="AS522" s="88"/>
      <c r="AT522" s="89" t="e">
        <f>CH515/CH517</f>
        <v>#DIV/0!</v>
      </c>
      <c r="AU522" s="62"/>
      <c r="AV522" s="62"/>
      <c r="AW522" s="62"/>
      <c r="AX522" s="87"/>
      <c r="AY522" s="88"/>
      <c r="AZ522" s="89" t="e">
        <f>CI515/CI517</f>
        <v>#DIV/0!</v>
      </c>
      <c r="BA522" s="62"/>
      <c r="BB522" s="62"/>
      <c r="BC522" s="62"/>
      <c r="BD522" s="87"/>
      <c r="BE522" s="88"/>
      <c r="BF522" s="89" t="e">
        <f>CK515/CK517</f>
        <v>#DIV/0!</v>
      </c>
      <c r="BG522" s="62"/>
      <c r="BH522" s="62"/>
      <c r="BI522" s="62"/>
      <c r="BJ522" s="87"/>
      <c r="BK522" s="88"/>
      <c r="BL522" s="89" t="e">
        <f>CL515/CL517</f>
        <v>#DIV/0!</v>
      </c>
      <c r="BM522" s="62"/>
      <c r="BN522" s="62"/>
      <c r="BO522" s="62"/>
      <c r="BP522" s="87"/>
      <c r="BQ522" s="88"/>
      <c r="BR522" s="89" t="e">
        <f>CM515/CM517</f>
        <v>#DIV/0!</v>
      </c>
      <c r="BS522" s="62"/>
      <c r="BT522" s="62"/>
      <c r="BU522" s="62"/>
      <c r="BV522" s="35"/>
      <c r="BW522" s="377" t="s">
        <v>61</v>
      </c>
      <c r="BX522" s="183" t="s">
        <v>2</v>
      </c>
      <c r="BY522" s="202"/>
      <c r="BZ522" s="202"/>
      <c r="CA522" s="203"/>
      <c r="CB522" s="183" t="s">
        <v>2</v>
      </c>
      <c r="CC522" s="202"/>
      <c r="CD522" s="202"/>
      <c r="CE522" s="203"/>
      <c r="CF522" s="183" t="s">
        <v>2</v>
      </c>
      <c r="CG522" s="202"/>
      <c r="CH522" s="202"/>
      <c r="CI522" s="203"/>
      <c r="CJ522" s="183" t="s">
        <v>2</v>
      </c>
      <c r="CK522" s="202"/>
      <c r="CL522" s="202"/>
      <c r="CM522" s="203"/>
    </row>
    <row r="523" spans="1:91" ht="15">
      <c r="A523" s="44" t="s">
        <v>22</v>
      </c>
      <c r="B523" s="36"/>
      <c r="C523" s="18"/>
      <c r="D523" s="87"/>
      <c r="E523" s="61" t="e">
        <f>BY519/BY521</f>
        <v>#DIV/0!</v>
      </c>
      <c r="F523" s="62"/>
      <c r="G523" s="62"/>
      <c r="H523" s="87"/>
      <c r="I523" s="88"/>
      <c r="J523" s="87"/>
      <c r="K523" s="61" t="e">
        <f>BZ519/BZ521</f>
        <v>#DIV/0!</v>
      </c>
      <c r="L523" s="62"/>
      <c r="M523" s="62"/>
      <c r="N523" s="87"/>
      <c r="O523" s="88"/>
      <c r="P523" s="87"/>
      <c r="Q523" s="61" t="e">
        <f>CA519/CA521</f>
        <v>#DIV/0!</v>
      </c>
      <c r="R523" s="62"/>
      <c r="S523" s="62"/>
      <c r="T523" s="87"/>
      <c r="U523" s="97"/>
      <c r="V523" s="87"/>
      <c r="W523" s="61" t="e">
        <f>CC519/CC521</f>
        <v>#DIV/0!</v>
      </c>
      <c r="X523" s="62"/>
      <c r="Y523" s="62"/>
      <c r="Z523" s="87"/>
      <c r="AA523" s="88"/>
      <c r="AB523" s="87"/>
      <c r="AC523" s="61" t="e">
        <f>CD519/CD521</f>
        <v>#DIV/0!</v>
      </c>
      <c r="AD523" s="62"/>
      <c r="AE523" s="62"/>
      <c r="AF523" s="87"/>
      <c r="AG523" s="88"/>
      <c r="AH523" s="87"/>
      <c r="AI523" s="61" t="e">
        <f>CE519/CE521</f>
        <v>#DIV/0!</v>
      </c>
      <c r="AJ523" s="62"/>
      <c r="AK523" s="62"/>
      <c r="AL523" s="87"/>
      <c r="AM523" s="88"/>
      <c r="AN523" s="87"/>
      <c r="AO523" s="61" t="e">
        <f>CG519/CG521</f>
        <v>#DIV/0!</v>
      </c>
      <c r="AP523" s="62"/>
      <c r="AQ523" s="62"/>
      <c r="AR523" s="87"/>
      <c r="AS523" s="88"/>
      <c r="AT523" s="87"/>
      <c r="AU523" s="61" t="e">
        <f>CH519/CH521</f>
        <v>#DIV/0!</v>
      </c>
      <c r="AV523" s="62"/>
      <c r="AW523" s="62"/>
      <c r="AX523" s="87"/>
      <c r="AY523" s="88"/>
      <c r="AZ523" s="87"/>
      <c r="BA523" s="61" t="e">
        <f>CI519/CI521</f>
        <v>#DIV/0!</v>
      </c>
      <c r="BB523" s="62"/>
      <c r="BC523" s="62"/>
      <c r="BD523" s="87"/>
      <c r="BE523" s="88"/>
      <c r="BF523" s="87"/>
      <c r="BG523" s="61" t="e">
        <f>CK519/CK521</f>
        <v>#DIV/0!</v>
      </c>
      <c r="BH523" s="62"/>
      <c r="BI523" s="62"/>
      <c r="BJ523" s="87"/>
      <c r="BK523" s="88"/>
      <c r="BL523" s="87"/>
      <c r="BM523" s="61" t="e">
        <f>CL519/CL521</f>
        <v>#DIV/0!</v>
      </c>
      <c r="BN523" s="62"/>
      <c r="BO523" s="62"/>
      <c r="BP523" s="87"/>
      <c r="BQ523" s="88"/>
      <c r="BR523" s="87"/>
      <c r="BS523" s="61" t="e">
        <f>CM519/CM521</f>
        <v>#DIV/0!</v>
      </c>
      <c r="BT523" s="62"/>
      <c r="BU523" s="62"/>
      <c r="BV523" s="35"/>
      <c r="BW523" s="378"/>
      <c r="BX523" s="184" t="s">
        <v>1</v>
      </c>
      <c r="BY523" s="204"/>
      <c r="BZ523" s="204"/>
      <c r="CA523" s="205"/>
      <c r="CB523" s="184" t="s">
        <v>1</v>
      </c>
      <c r="CC523" s="204"/>
      <c r="CD523" s="204"/>
      <c r="CE523" s="205"/>
      <c r="CF523" s="184" t="s">
        <v>1</v>
      </c>
      <c r="CG523" s="204"/>
      <c r="CH523" s="204"/>
      <c r="CI523" s="205"/>
      <c r="CJ523" s="184" t="s">
        <v>1</v>
      </c>
      <c r="CK523" s="204"/>
      <c r="CL523" s="204"/>
      <c r="CM523" s="205"/>
    </row>
    <row r="524" spans="1:91" ht="16" thickBot="1">
      <c r="A524" s="44" t="s">
        <v>23</v>
      </c>
      <c r="B524" s="36"/>
      <c r="C524" s="18"/>
      <c r="D524" s="87"/>
      <c r="E524" s="62"/>
      <c r="F524" s="63" t="e">
        <f>BY523/BY525</f>
        <v>#DIV/0!</v>
      </c>
      <c r="G524" s="62"/>
      <c r="H524" s="87"/>
      <c r="I524" s="88"/>
      <c r="J524" s="87"/>
      <c r="K524" s="62"/>
      <c r="L524" s="63" t="e">
        <f>BZ523/BZ525</f>
        <v>#DIV/0!</v>
      </c>
      <c r="M524" s="62"/>
      <c r="N524" s="87"/>
      <c r="O524" s="88"/>
      <c r="P524" s="87"/>
      <c r="Q524" s="62"/>
      <c r="R524" s="63" t="e">
        <f>CA523/CA525</f>
        <v>#DIV/0!</v>
      </c>
      <c r="S524" s="62"/>
      <c r="T524" s="87"/>
      <c r="U524" s="97"/>
      <c r="V524" s="87"/>
      <c r="W524" s="62"/>
      <c r="X524" s="63" t="e">
        <f>CC523/CC525</f>
        <v>#DIV/0!</v>
      </c>
      <c r="Y524" s="62"/>
      <c r="Z524" s="87"/>
      <c r="AA524" s="88"/>
      <c r="AB524" s="87"/>
      <c r="AC524" s="62"/>
      <c r="AD524" s="63" t="e">
        <f>CD523/CD525</f>
        <v>#DIV/0!</v>
      </c>
      <c r="AE524" s="62"/>
      <c r="AF524" s="87"/>
      <c r="AG524" s="88"/>
      <c r="AH524" s="87"/>
      <c r="AI524" s="62"/>
      <c r="AJ524" s="63" t="e">
        <f>CE523/CE525</f>
        <v>#DIV/0!</v>
      </c>
      <c r="AK524" s="62"/>
      <c r="AL524" s="87"/>
      <c r="AM524" s="88"/>
      <c r="AN524" s="87"/>
      <c r="AO524" s="62"/>
      <c r="AP524" s="63" t="e">
        <f>CG523/CG525</f>
        <v>#DIV/0!</v>
      </c>
      <c r="AQ524" s="62"/>
      <c r="AR524" s="87"/>
      <c r="AS524" s="88"/>
      <c r="AT524" s="87"/>
      <c r="AU524" s="62"/>
      <c r="AV524" s="63" t="e">
        <f>CH523/CH525</f>
        <v>#DIV/0!</v>
      </c>
      <c r="AW524" s="62"/>
      <c r="AX524" s="87"/>
      <c r="AY524" s="88"/>
      <c r="AZ524" s="87"/>
      <c r="BA524" s="62"/>
      <c r="BB524" s="63" t="e">
        <f>CI523/CI525</f>
        <v>#DIV/0!</v>
      </c>
      <c r="BC524" s="62"/>
      <c r="BD524" s="87"/>
      <c r="BE524" s="88"/>
      <c r="BF524" s="87"/>
      <c r="BG524" s="62"/>
      <c r="BH524" s="63" t="e">
        <f>CK523/CK525</f>
        <v>#DIV/0!</v>
      </c>
      <c r="BI524" s="62"/>
      <c r="BJ524" s="87"/>
      <c r="BK524" s="88"/>
      <c r="BL524" s="87"/>
      <c r="BM524" s="62"/>
      <c r="BN524" s="63" t="e">
        <f>CL523/CL525</f>
        <v>#DIV/0!</v>
      </c>
      <c r="BO524" s="62"/>
      <c r="BP524" s="87"/>
      <c r="BQ524" s="88"/>
      <c r="BR524" s="87"/>
      <c r="BS524" s="62"/>
      <c r="BT524" s="63" t="e">
        <f>CM523/CM525</f>
        <v>#DIV/0!</v>
      </c>
      <c r="BU524" s="62"/>
      <c r="BV524" s="35"/>
      <c r="BW524" s="379"/>
      <c r="BX524" s="79" t="s">
        <v>0</v>
      </c>
      <c r="BY524" s="206"/>
      <c r="BZ524" s="206"/>
      <c r="CA524" s="207"/>
      <c r="CB524" s="79" t="s">
        <v>0</v>
      </c>
      <c r="CC524" s="206"/>
      <c r="CD524" s="206"/>
      <c r="CE524" s="207"/>
      <c r="CF524" s="79" t="s">
        <v>0</v>
      </c>
      <c r="CG524" s="206"/>
      <c r="CH524" s="206"/>
      <c r="CI524" s="207"/>
      <c r="CJ524" s="79" t="s">
        <v>0</v>
      </c>
      <c r="CK524" s="206"/>
      <c r="CL524" s="206"/>
      <c r="CM524" s="207"/>
    </row>
    <row r="525" spans="1:91" ht="16" thickBot="1">
      <c r="A525" s="45" t="s">
        <v>96</v>
      </c>
      <c r="B525" s="36"/>
      <c r="C525" s="23"/>
      <c r="D525" s="90"/>
      <c r="E525" s="65"/>
      <c r="F525" s="65"/>
      <c r="G525" s="66" t="e">
        <f>BY527/BY529</f>
        <v>#DIV/0!</v>
      </c>
      <c r="H525" s="90"/>
      <c r="I525" s="91"/>
      <c r="J525" s="90"/>
      <c r="K525" s="65"/>
      <c r="L525" s="65"/>
      <c r="M525" s="66" t="e">
        <f>BZ527/BZ529</f>
        <v>#DIV/0!</v>
      </c>
      <c r="N525" s="90"/>
      <c r="O525" s="91"/>
      <c r="P525" s="90"/>
      <c r="Q525" s="65"/>
      <c r="R525" s="65"/>
      <c r="S525" s="66" t="e">
        <f>CA527/CA529</f>
        <v>#DIV/0!</v>
      </c>
      <c r="T525" s="90"/>
      <c r="U525" s="97"/>
      <c r="V525" s="90"/>
      <c r="W525" s="65"/>
      <c r="X525" s="65"/>
      <c r="Y525" s="66" t="e">
        <f>CC527/CC529</f>
        <v>#DIV/0!</v>
      </c>
      <c r="Z525" s="90"/>
      <c r="AA525" s="91"/>
      <c r="AB525" s="90"/>
      <c r="AC525" s="65"/>
      <c r="AD525" s="65"/>
      <c r="AE525" s="66" t="e">
        <f>CD527/CD529</f>
        <v>#DIV/0!</v>
      </c>
      <c r="AF525" s="90"/>
      <c r="AG525" s="91"/>
      <c r="AH525" s="90"/>
      <c r="AI525" s="65"/>
      <c r="AJ525" s="65"/>
      <c r="AK525" s="66" t="e">
        <f>CE527/CE529</f>
        <v>#DIV/0!</v>
      </c>
      <c r="AL525" s="90"/>
      <c r="AM525" s="91"/>
      <c r="AN525" s="90"/>
      <c r="AO525" s="65"/>
      <c r="AP525" s="65"/>
      <c r="AQ525" s="66" t="e">
        <f>CG527/CG529</f>
        <v>#DIV/0!</v>
      </c>
      <c r="AR525" s="90"/>
      <c r="AS525" s="91"/>
      <c r="AT525" s="90"/>
      <c r="AU525" s="65"/>
      <c r="AV525" s="65"/>
      <c r="AW525" s="66" t="e">
        <f>CH527/CH529</f>
        <v>#DIV/0!</v>
      </c>
      <c r="AX525" s="90"/>
      <c r="AY525" s="91"/>
      <c r="AZ525" s="90"/>
      <c r="BA525" s="65"/>
      <c r="BB525" s="65"/>
      <c r="BC525" s="66" t="e">
        <f>CI527/CI529</f>
        <v>#DIV/0!</v>
      </c>
      <c r="BD525" s="90"/>
      <c r="BE525" s="91"/>
      <c r="BF525" s="90"/>
      <c r="BG525" s="65"/>
      <c r="BH525" s="65"/>
      <c r="BI525" s="66" t="e">
        <f>CK527/CK529</f>
        <v>#DIV/0!</v>
      </c>
      <c r="BJ525" s="90"/>
      <c r="BK525" s="91"/>
      <c r="BL525" s="90"/>
      <c r="BM525" s="65"/>
      <c r="BN525" s="65"/>
      <c r="BO525" s="66" t="e">
        <f>CL527/CL529</f>
        <v>#DIV/0!</v>
      </c>
      <c r="BP525" s="90"/>
      <c r="BQ525" s="91"/>
      <c r="BR525" s="90"/>
      <c r="BS525" s="65"/>
      <c r="BT525" s="65"/>
      <c r="BU525" s="66" t="e">
        <f>CM527/CM529</f>
        <v>#DIV/0!</v>
      </c>
      <c r="BV525" s="35"/>
      <c r="BW525" s="189"/>
      <c r="BX525" s="72" t="s">
        <v>27</v>
      </c>
      <c r="BY525" s="73">
        <f>BY522+BY523+BY524</f>
        <v>0</v>
      </c>
      <c r="BZ525" s="73">
        <f>BZ522+BZ523+BZ524</f>
        <v>0</v>
      </c>
      <c r="CA525" s="74">
        <f>CA522+CA523+CA524</f>
        <v>0</v>
      </c>
      <c r="CB525" s="72" t="s">
        <v>27</v>
      </c>
      <c r="CC525" s="73">
        <f>CC522+CC523+CC524</f>
        <v>0</v>
      </c>
      <c r="CD525" s="73">
        <f>CD522+CD523+CD524</f>
        <v>0</v>
      </c>
      <c r="CE525" s="74">
        <f>CE522+CE523+CE524</f>
        <v>0</v>
      </c>
      <c r="CF525" s="72" t="s">
        <v>27</v>
      </c>
      <c r="CG525" s="73">
        <f>CG522+CG523+CG524</f>
        <v>0</v>
      </c>
      <c r="CH525" s="73">
        <f>CH522+CH523+CH524</f>
        <v>0</v>
      </c>
      <c r="CI525" s="74">
        <f>CI522+CI523+CI524</f>
        <v>0</v>
      </c>
      <c r="CJ525" s="72" t="s">
        <v>27</v>
      </c>
      <c r="CK525" s="73">
        <f>CK522+CK523+CK524</f>
        <v>0</v>
      </c>
      <c r="CL525" s="73">
        <f>CL522+CL523+CL524</f>
        <v>0</v>
      </c>
      <c r="CM525" s="74">
        <f>CM522+CM523+CM524</f>
        <v>0</v>
      </c>
    </row>
    <row r="526" spans="1:91" ht="15" customHeight="1">
      <c r="A526" s="43" t="s">
        <v>24</v>
      </c>
      <c r="B526" s="36"/>
      <c r="C526" s="28"/>
      <c r="D526" s="60" t="e">
        <f>BY516/BY517</f>
        <v>#DIV/0!</v>
      </c>
      <c r="E526" s="67"/>
      <c r="F526" s="67"/>
      <c r="G526" s="67"/>
      <c r="H526" s="93"/>
      <c r="I526" s="94"/>
      <c r="J526" s="92" t="e">
        <f>BZ516/BZ517</f>
        <v>#DIV/0!</v>
      </c>
      <c r="K526" s="67"/>
      <c r="L526" s="67"/>
      <c r="M526" s="67"/>
      <c r="N526" s="93"/>
      <c r="O526" s="94"/>
      <c r="P526" s="92" t="e">
        <f>CA516/CA517</f>
        <v>#DIV/0!</v>
      </c>
      <c r="Q526" s="67"/>
      <c r="R526" s="67"/>
      <c r="S526" s="67"/>
      <c r="T526" s="93"/>
      <c r="U526" s="97"/>
      <c r="V526" s="92" t="e">
        <f>CC516/CC517</f>
        <v>#DIV/0!</v>
      </c>
      <c r="W526" s="67"/>
      <c r="X526" s="67"/>
      <c r="Y526" s="67"/>
      <c r="Z526" s="93"/>
      <c r="AA526" s="94"/>
      <c r="AB526" s="92" t="e">
        <f>CD516/CD517</f>
        <v>#DIV/0!</v>
      </c>
      <c r="AC526" s="67"/>
      <c r="AD526" s="67"/>
      <c r="AE526" s="67"/>
      <c r="AF526" s="93"/>
      <c r="AG526" s="94"/>
      <c r="AH526" s="92" t="e">
        <f>CE516/CE517</f>
        <v>#DIV/0!</v>
      </c>
      <c r="AI526" s="67"/>
      <c r="AJ526" s="67"/>
      <c r="AK526" s="67"/>
      <c r="AL526" s="93"/>
      <c r="AM526" s="94"/>
      <c r="AN526" s="92" t="e">
        <f>CG516/CG517</f>
        <v>#DIV/0!</v>
      </c>
      <c r="AO526" s="67"/>
      <c r="AP526" s="67"/>
      <c r="AQ526" s="67"/>
      <c r="AR526" s="93"/>
      <c r="AS526" s="94"/>
      <c r="AT526" s="92" t="e">
        <f>CH516/CH517</f>
        <v>#DIV/0!</v>
      </c>
      <c r="AU526" s="67"/>
      <c r="AV526" s="67"/>
      <c r="AW526" s="67"/>
      <c r="AX526" s="93"/>
      <c r="AY526" s="94"/>
      <c r="AZ526" s="92" t="e">
        <f>CI516/CI517</f>
        <v>#DIV/0!</v>
      </c>
      <c r="BA526" s="67"/>
      <c r="BB526" s="67"/>
      <c r="BC526" s="67"/>
      <c r="BD526" s="93"/>
      <c r="BE526" s="94"/>
      <c r="BF526" s="92" t="e">
        <f>CK516/CK517</f>
        <v>#DIV/0!</v>
      </c>
      <c r="BG526" s="67"/>
      <c r="BH526" s="67"/>
      <c r="BI526" s="67"/>
      <c r="BJ526" s="93"/>
      <c r="BK526" s="94"/>
      <c r="BL526" s="92" t="e">
        <f>CL516/CL517</f>
        <v>#DIV/0!</v>
      </c>
      <c r="BM526" s="67"/>
      <c r="BN526" s="67"/>
      <c r="BO526" s="67"/>
      <c r="BP526" s="93"/>
      <c r="BQ526" s="94"/>
      <c r="BR526" s="92" t="e">
        <f>CM516/CM517</f>
        <v>#DIV/0!</v>
      </c>
      <c r="BS526" s="67"/>
      <c r="BT526" s="67"/>
      <c r="BU526" s="67"/>
      <c r="BV526" s="35"/>
      <c r="BW526" s="380" t="s">
        <v>62</v>
      </c>
      <c r="BX526" s="80" t="s">
        <v>2</v>
      </c>
      <c r="BY526" s="208"/>
      <c r="BZ526" s="208"/>
      <c r="CA526" s="209"/>
      <c r="CB526" s="80" t="s">
        <v>2</v>
      </c>
      <c r="CC526" s="208"/>
      <c r="CD526" s="208"/>
      <c r="CE526" s="209"/>
      <c r="CF526" s="80" t="s">
        <v>2</v>
      </c>
      <c r="CG526" s="208"/>
      <c r="CH526" s="208"/>
      <c r="CI526" s="209"/>
      <c r="CJ526" s="80" t="s">
        <v>2</v>
      </c>
      <c r="CK526" s="208"/>
      <c r="CL526" s="208"/>
      <c r="CM526" s="209"/>
    </row>
    <row r="527" spans="1:91" ht="15">
      <c r="A527" s="44" t="s">
        <v>25</v>
      </c>
      <c r="B527" s="36"/>
      <c r="C527" s="28"/>
      <c r="D527" s="93"/>
      <c r="E527" s="68" t="e">
        <f>BY520/BY521</f>
        <v>#DIV/0!</v>
      </c>
      <c r="F527" s="67"/>
      <c r="G527" s="67"/>
      <c r="H527" s="93"/>
      <c r="I527" s="94"/>
      <c r="J527" s="93"/>
      <c r="K527" s="68" t="e">
        <f>BZ520/BZ521</f>
        <v>#DIV/0!</v>
      </c>
      <c r="L527" s="67"/>
      <c r="M527" s="67"/>
      <c r="N527" s="93"/>
      <c r="O527" s="94"/>
      <c r="P527" s="93"/>
      <c r="Q527" s="68" t="e">
        <f>CA520/CA521</f>
        <v>#DIV/0!</v>
      </c>
      <c r="R527" s="67"/>
      <c r="S527" s="67"/>
      <c r="T527" s="93"/>
      <c r="U527" s="94"/>
      <c r="V527" s="93"/>
      <c r="W527" s="68" t="e">
        <f>CC520/CC521</f>
        <v>#DIV/0!</v>
      </c>
      <c r="X527" s="67"/>
      <c r="Y527" s="67"/>
      <c r="Z527" s="93"/>
      <c r="AA527" s="94"/>
      <c r="AB527" s="93"/>
      <c r="AC527" s="68" t="e">
        <f>CD520/CD521</f>
        <v>#DIV/0!</v>
      </c>
      <c r="AD527" s="67"/>
      <c r="AE527" s="67"/>
      <c r="AF527" s="93"/>
      <c r="AG527" s="94"/>
      <c r="AH527" s="93"/>
      <c r="AI527" s="68" t="e">
        <f>CE520/CE521</f>
        <v>#DIV/0!</v>
      </c>
      <c r="AJ527" s="67"/>
      <c r="AK527" s="67"/>
      <c r="AL527" s="93"/>
      <c r="AM527" s="94"/>
      <c r="AN527" s="93"/>
      <c r="AO527" s="68" t="e">
        <f>CG520/CG521</f>
        <v>#DIV/0!</v>
      </c>
      <c r="AP527" s="67"/>
      <c r="AQ527" s="67"/>
      <c r="AR527" s="93"/>
      <c r="AS527" s="94"/>
      <c r="AT527" s="93"/>
      <c r="AU527" s="68" t="e">
        <f>CH520/CH521</f>
        <v>#DIV/0!</v>
      </c>
      <c r="AV527" s="67"/>
      <c r="AW527" s="67"/>
      <c r="AX527" s="93"/>
      <c r="AY527" s="94"/>
      <c r="AZ527" s="93"/>
      <c r="BA527" s="68" t="e">
        <f>CI520/CI521</f>
        <v>#DIV/0!</v>
      </c>
      <c r="BB527" s="67"/>
      <c r="BC527" s="67"/>
      <c r="BD527" s="93"/>
      <c r="BE527" s="94"/>
      <c r="BF527" s="93"/>
      <c r="BG527" s="68" t="e">
        <f>CK520/CK521</f>
        <v>#DIV/0!</v>
      </c>
      <c r="BH527" s="67"/>
      <c r="BI527" s="67"/>
      <c r="BJ527" s="93"/>
      <c r="BK527" s="94"/>
      <c r="BL527" s="93"/>
      <c r="BM527" s="68" t="e">
        <f>CL520/CL521</f>
        <v>#DIV/0!</v>
      </c>
      <c r="BN527" s="67"/>
      <c r="BO527" s="67"/>
      <c r="BP527" s="93"/>
      <c r="BQ527" s="94"/>
      <c r="BR527" s="93"/>
      <c r="BS527" s="68" t="e">
        <f>CM520/CM521</f>
        <v>#DIV/0!</v>
      </c>
      <c r="BT527" s="67"/>
      <c r="BU527" s="67"/>
      <c r="BV527" s="35"/>
      <c r="BW527" s="381"/>
      <c r="BX527" s="159" t="s">
        <v>1</v>
      </c>
      <c r="BY527" s="210"/>
      <c r="BZ527" s="210"/>
      <c r="CA527" s="211"/>
      <c r="CB527" s="159" t="s">
        <v>1</v>
      </c>
      <c r="CC527" s="210"/>
      <c r="CD527" s="210"/>
      <c r="CE527" s="211"/>
      <c r="CF527" s="159" t="s">
        <v>1</v>
      </c>
      <c r="CG527" s="210"/>
      <c r="CH527" s="210"/>
      <c r="CI527" s="211"/>
      <c r="CJ527" s="159" t="s">
        <v>1</v>
      </c>
      <c r="CK527" s="210"/>
      <c r="CL527" s="210"/>
      <c r="CM527" s="211"/>
    </row>
    <row r="528" spans="1:91" ht="16" thickBot="1">
      <c r="A528" s="44" t="s">
        <v>26</v>
      </c>
      <c r="B528" s="36"/>
      <c r="C528" s="28"/>
      <c r="D528" s="93"/>
      <c r="E528" s="67"/>
      <c r="F528" s="69" t="e">
        <f>BY524/BY525</f>
        <v>#DIV/0!</v>
      </c>
      <c r="G528" s="67"/>
      <c r="H528" s="93"/>
      <c r="I528" s="94"/>
      <c r="J528" s="93"/>
      <c r="K528" s="67"/>
      <c r="L528" s="69" t="e">
        <f>BZ524/BZ525</f>
        <v>#DIV/0!</v>
      </c>
      <c r="M528" s="67"/>
      <c r="N528" s="93"/>
      <c r="O528" s="94"/>
      <c r="P528" s="93"/>
      <c r="Q528" s="67"/>
      <c r="R528" s="69" t="e">
        <f>CA524/CA525</f>
        <v>#DIV/0!</v>
      </c>
      <c r="S528" s="67"/>
      <c r="T528" s="93"/>
      <c r="U528" s="94"/>
      <c r="V528" s="93"/>
      <c r="W528" s="67"/>
      <c r="X528" s="69" t="e">
        <f>CC524/CC525</f>
        <v>#DIV/0!</v>
      </c>
      <c r="Y528" s="67"/>
      <c r="Z528" s="93"/>
      <c r="AA528" s="94"/>
      <c r="AB528" s="93"/>
      <c r="AC528" s="67"/>
      <c r="AD528" s="69" t="e">
        <f>CD524/CD525</f>
        <v>#DIV/0!</v>
      </c>
      <c r="AE528" s="67"/>
      <c r="AF528" s="93"/>
      <c r="AG528" s="94"/>
      <c r="AH528" s="93"/>
      <c r="AI528" s="67"/>
      <c r="AJ528" s="69" t="e">
        <f>CE524/CE525</f>
        <v>#DIV/0!</v>
      </c>
      <c r="AK528" s="67"/>
      <c r="AL528" s="93"/>
      <c r="AM528" s="94"/>
      <c r="AN528" s="93"/>
      <c r="AO528" s="67"/>
      <c r="AP528" s="69" t="e">
        <f>CG524/CG525</f>
        <v>#DIV/0!</v>
      </c>
      <c r="AQ528" s="67"/>
      <c r="AR528" s="93"/>
      <c r="AS528" s="94"/>
      <c r="AT528" s="93"/>
      <c r="AU528" s="67"/>
      <c r="AV528" s="69" t="e">
        <f>CH524/CH525</f>
        <v>#DIV/0!</v>
      </c>
      <c r="AW528" s="67"/>
      <c r="AX528" s="93"/>
      <c r="AY528" s="94"/>
      <c r="AZ528" s="93"/>
      <c r="BA528" s="67"/>
      <c r="BB528" s="69" t="e">
        <f>CI524/CI525</f>
        <v>#DIV/0!</v>
      </c>
      <c r="BC528" s="67"/>
      <c r="BD528" s="93"/>
      <c r="BE528" s="94"/>
      <c r="BF528" s="93"/>
      <c r="BG528" s="67"/>
      <c r="BH528" s="69" t="e">
        <f>CK524/CK525</f>
        <v>#DIV/0!</v>
      </c>
      <c r="BI528" s="67"/>
      <c r="BJ528" s="93"/>
      <c r="BK528" s="94"/>
      <c r="BL528" s="93"/>
      <c r="BM528" s="67"/>
      <c r="BN528" s="69" t="e">
        <f>CL524/CL525</f>
        <v>#DIV/0!</v>
      </c>
      <c r="BO528" s="67"/>
      <c r="BP528" s="93"/>
      <c r="BQ528" s="94"/>
      <c r="BR528" s="93"/>
      <c r="BS528" s="67"/>
      <c r="BT528" s="69" t="e">
        <f>CM524/CM525</f>
        <v>#DIV/0!</v>
      </c>
      <c r="BU528" s="67"/>
      <c r="BV528" s="35"/>
      <c r="BW528" s="382"/>
      <c r="BX528" s="158" t="s">
        <v>0</v>
      </c>
      <c r="BY528" s="212"/>
      <c r="BZ528" s="212"/>
      <c r="CA528" s="213"/>
      <c r="CB528" s="158" t="s">
        <v>0</v>
      </c>
      <c r="CC528" s="212"/>
      <c r="CD528" s="212"/>
      <c r="CE528" s="213"/>
      <c r="CF528" s="158" t="s">
        <v>0</v>
      </c>
      <c r="CG528" s="212"/>
      <c r="CH528" s="212"/>
      <c r="CI528" s="213"/>
      <c r="CJ528" s="158" t="s">
        <v>0</v>
      </c>
      <c r="CK528" s="212"/>
      <c r="CL528" s="212"/>
      <c r="CM528" s="213"/>
    </row>
    <row r="529" spans="1:91" ht="16" thickBot="1">
      <c r="A529" s="44" t="s">
        <v>97</v>
      </c>
      <c r="B529" s="36"/>
      <c r="C529" s="28"/>
      <c r="D529" s="93"/>
      <c r="E529" s="67"/>
      <c r="F529" s="67"/>
      <c r="G529" s="70" t="e">
        <f>BY528/BY529</f>
        <v>#DIV/0!</v>
      </c>
      <c r="H529" s="93"/>
      <c r="I529" s="94"/>
      <c r="J529" s="93"/>
      <c r="K529" s="67"/>
      <c r="L529" s="67"/>
      <c r="M529" s="70" t="e">
        <f>BZ528/BZ529</f>
        <v>#DIV/0!</v>
      </c>
      <c r="N529" s="93"/>
      <c r="O529" s="94"/>
      <c r="P529" s="93"/>
      <c r="Q529" s="67"/>
      <c r="R529" s="67"/>
      <c r="S529" s="70" t="e">
        <f>CA528/CA529</f>
        <v>#DIV/0!</v>
      </c>
      <c r="T529" s="93"/>
      <c r="U529" s="94"/>
      <c r="V529" s="93"/>
      <c r="W529" s="67"/>
      <c r="X529" s="67"/>
      <c r="Y529" s="70" t="e">
        <f>CC528/CC529</f>
        <v>#DIV/0!</v>
      </c>
      <c r="Z529" s="93"/>
      <c r="AA529" s="94"/>
      <c r="AB529" s="93"/>
      <c r="AC529" s="67"/>
      <c r="AD529" s="67"/>
      <c r="AE529" s="70" t="e">
        <f>CD528/CD529</f>
        <v>#DIV/0!</v>
      </c>
      <c r="AF529" s="93"/>
      <c r="AG529" s="94"/>
      <c r="AH529" s="93"/>
      <c r="AI529" s="67"/>
      <c r="AJ529" s="67"/>
      <c r="AK529" s="70" t="e">
        <f>CE528/CE529</f>
        <v>#DIV/0!</v>
      </c>
      <c r="AL529" s="93"/>
      <c r="AM529" s="94"/>
      <c r="AN529" s="93"/>
      <c r="AO529" s="67"/>
      <c r="AP529" s="67"/>
      <c r="AQ529" s="70" t="e">
        <f>CG528/CG529</f>
        <v>#DIV/0!</v>
      </c>
      <c r="AR529" s="93"/>
      <c r="AS529" s="94"/>
      <c r="AT529" s="93"/>
      <c r="AU529" s="67"/>
      <c r="AV529" s="67"/>
      <c r="AW529" s="70" t="e">
        <f>CH528/CH529</f>
        <v>#DIV/0!</v>
      </c>
      <c r="AX529" s="93"/>
      <c r="AY529" s="94"/>
      <c r="AZ529" s="93"/>
      <c r="BA529" s="67"/>
      <c r="BB529" s="67"/>
      <c r="BC529" s="70" t="e">
        <f>CI528/CI529</f>
        <v>#DIV/0!</v>
      </c>
      <c r="BD529" s="93"/>
      <c r="BE529" s="94"/>
      <c r="BF529" s="93"/>
      <c r="BG529" s="67"/>
      <c r="BH529" s="67"/>
      <c r="BI529" s="70" t="e">
        <f>CK528/CK529</f>
        <v>#DIV/0!</v>
      </c>
      <c r="BJ529" s="93"/>
      <c r="BK529" s="94"/>
      <c r="BL529" s="93"/>
      <c r="BM529" s="67"/>
      <c r="BN529" s="67"/>
      <c r="BO529" s="70" t="e">
        <f>CL528/CL529</f>
        <v>#DIV/0!</v>
      </c>
      <c r="BP529" s="93"/>
      <c r="BQ529" s="94"/>
      <c r="BR529" s="93"/>
      <c r="BS529" s="67"/>
      <c r="BT529" s="67"/>
      <c r="BU529" s="70" t="e">
        <f>CM528/CM529</f>
        <v>#DIV/0!</v>
      </c>
      <c r="BV529" s="35"/>
      <c r="BW529" s="187"/>
      <c r="BX529" s="81" t="s">
        <v>27</v>
      </c>
      <c r="BY529" s="82">
        <f>BY526+BY527+BY528</f>
        <v>0</v>
      </c>
      <c r="BZ529" s="82">
        <f>BZ526+BZ527+BZ528</f>
        <v>0</v>
      </c>
      <c r="CA529" s="83">
        <f>CA526+CA527+CA528</f>
        <v>0</v>
      </c>
      <c r="CB529" s="81" t="s">
        <v>27</v>
      </c>
      <c r="CC529" s="82">
        <f>CC526+CC527+CC528</f>
        <v>0</v>
      </c>
      <c r="CD529" s="82">
        <f>CD526+CD527+CD528</f>
        <v>0</v>
      </c>
      <c r="CE529" s="83">
        <f>CE526+CE527+CE528</f>
        <v>0</v>
      </c>
      <c r="CF529" s="81" t="s">
        <v>27</v>
      </c>
      <c r="CG529" s="82">
        <f>CG526+CG527+CG528</f>
        <v>0</v>
      </c>
      <c r="CH529" s="82">
        <f>CH526+CH527+CH528</f>
        <v>0</v>
      </c>
      <c r="CI529" s="83">
        <f>CI526+CI527+CI528</f>
        <v>0</v>
      </c>
      <c r="CJ529" s="81" t="s">
        <v>27</v>
      </c>
      <c r="CK529" s="82">
        <f>CK526+CK527+CK528</f>
        <v>0</v>
      </c>
      <c r="CL529" s="82">
        <f>CL526+CL527+CL528</f>
        <v>0</v>
      </c>
      <c r="CM529" s="83">
        <f>CM526+CM527+CM528</f>
        <v>0</v>
      </c>
    </row>
    <row r="530" spans="1:91" ht="16" thickBot="1">
      <c r="A530" s="40"/>
      <c r="B530" s="41"/>
      <c r="C530" s="32"/>
      <c r="D530" s="42"/>
      <c r="E530" s="33"/>
      <c r="F530" s="33"/>
      <c r="G530" s="33"/>
      <c r="H530" s="42"/>
      <c r="I530" s="32"/>
      <c r="J530" s="42"/>
      <c r="K530" s="33"/>
      <c r="L530" s="33"/>
      <c r="M530" s="33"/>
      <c r="N530" s="42"/>
      <c r="O530" s="32"/>
      <c r="P530" s="42"/>
      <c r="Q530" s="33"/>
      <c r="R530" s="33"/>
      <c r="S530" s="33"/>
      <c r="T530" s="42"/>
      <c r="U530" s="32"/>
      <c r="V530" s="42"/>
      <c r="W530" s="33"/>
      <c r="X530" s="33"/>
      <c r="Y530" s="33"/>
      <c r="Z530" s="42"/>
      <c r="AA530" s="32"/>
      <c r="AB530" s="42"/>
      <c r="AC530" s="33"/>
      <c r="AD530" s="33"/>
      <c r="AE530" s="33"/>
      <c r="AF530" s="42"/>
      <c r="AG530" s="32"/>
      <c r="AH530" s="42"/>
      <c r="AI530" s="33"/>
      <c r="AJ530" s="33"/>
      <c r="AK530" s="33"/>
      <c r="AL530" s="42"/>
      <c r="AM530" s="32"/>
      <c r="AN530" s="42"/>
      <c r="AO530" s="33"/>
      <c r="AP530" s="33"/>
      <c r="AQ530" s="33"/>
      <c r="AR530" s="42"/>
      <c r="AS530" s="32"/>
      <c r="AT530" s="42"/>
      <c r="AU530" s="33"/>
      <c r="AV530" s="33"/>
      <c r="AW530" s="33"/>
      <c r="AX530" s="42"/>
      <c r="AY530" s="32"/>
      <c r="AZ530" s="42"/>
      <c r="BA530" s="33"/>
      <c r="BB530" s="33"/>
      <c r="BC530" s="33"/>
      <c r="BD530" s="42"/>
      <c r="BE530" s="32"/>
      <c r="BF530" s="42"/>
      <c r="BG530" s="33"/>
      <c r="BH530" s="33"/>
      <c r="BI530" s="33"/>
      <c r="BJ530" s="42"/>
      <c r="BK530" s="32"/>
      <c r="BL530" s="42"/>
      <c r="BM530" s="33"/>
      <c r="BN530" s="33"/>
      <c r="BO530" s="33"/>
      <c r="BP530" s="42"/>
      <c r="BQ530" s="32"/>
      <c r="BR530" s="42"/>
      <c r="BS530" s="33"/>
      <c r="BT530" s="33"/>
      <c r="BU530" s="33"/>
      <c r="BV530" s="35"/>
      <c r="BW530" s="187"/>
      <c r="BX530" s="84" t="s">
        <v>28</v>
      </c>
      <c r="BY530" s="85">
        <f>(BY521+BY525+BY529)-BY532</f>
        <v>0</v>
      </c>
      <c r="BZ530" s="85">
        <f t="shared" ref="BZ530" si="135">(BZ521+BZ525+BZ529)-BZ532</f>
        <v>0</v>
      </c>
      <c r="CA530" s="85">
        <f t="shared" ref="CA530" si="136">(CA521+CA525+CA529)-CA532</f>
        <v>0</v>
      </c>
      <c r="CB530" s="84" t="s">
        <v>28</v>
      </c>
      <c r="CC530" s="85">
        <f t="shared" ref="CC530" si="137">(CC521+CC525+CC529)-CC532</f>
        <v>0</v>
      </c>
      <c r="CD530" s="85">
        <f t="shared" ref="CD530" si="138">(CD521+CD525+CD529)-CD532</f>
        <v>0</v>
      </c>
      <c r="CE530" s="85">
        <f t="shared" ref="CE530" si="139">(CE521+CE525+CE529)-CE532</f>
        <v>0</v>
      </c>
      <c r="CF530" s="84" t="s">
        <v>28</v>
      </c>
      <c r="CG530" s="85">
        <f t="shared" ref="CG530" si="140">(CG521+CG525+CG529)-CG532</f>
        <v>0</v>
      </c>
      <c r="CH530" s="85">
        <f t="shared" ref="CH530" si="141">(CH521+CH525+CH529)-CH532</f>
        <v>0</v>
      </c>
      <c r="CI530" s="85">
        <f t="shared" ref="CI530" si="142">(CI521+CI525+CI529)-CI532</f>
        <v>0</v>
      </c>
      <c r="CJ530" s="84" t="s">
        <v>28</v>
      </c>
      <c r="CK530" s="85">
        <f t="shared" ref="CK530" si="143">(CK521+CK525+CK529)-CK532</f>
        <v>0</v>
      </c>
      <c r="CL530" s="85">
        <f t="shared" ref="CL530" si="144">(CL521+CL525+CL529)-CL532</f>
        <v>0</v>
      </c>
      <c r="CM530" s="85">
        <f t="shared" ref="CM530" si="145">(CM521+CM525+CM529)-CM532</f>
        <v>0</v>
      </c>
    </row>
    <row r="531" spans="1:91" ht="16" thickBot="1">
      <c r="BW531" s="186"/>
      <c r="BX531" s="169" t="s">
        <v>58</v>
      </c>
      <c r="BY531" s="170"/>
      <c r="BZ531" s="170"/>
      <c r="CA531" s="170"/>
      <c r="CB531" s="171"/>
      <c r="CC531" s="171"/>
      <c r="CD531" s="171"/>
      <c r="CE531" s="171"/>
      <c r="CF531" s="171"/>
      <c r="CG531" s="171"/>
      <c r="CH531" s="171"/>
      <c r="CI531" s="171"/>
      <c r="CJ531" s="171"/>
      <c r="CK531" s="171"/>
      <c r="CL531" s="171"/>
      <c r="CM531" s="172"/>
    </row>
    <row r="532" spans="1:91" ht="15" thickBot="1">
      <c r="BW532" s="186"/>
      <c r="BX532" s="223" t="s">
        <v>73</v>
      </c>
      <c r="BY532" s="178"/>
      <c r="BZ532" s="178"/>
      <c r="CA532" s="178"/>
      <c r="CB532" s="214"/>
      <c r="CC532" s="179"/>
      <c r="CD532" s="179"/>
      <c r="CE532" s="179"/>
      <c r="CF532" s="214"/>
      <c r="CG532" s="179"/>
      <c r="CH532" s="179"/>
      <c r="CI532" s="179"/>
      <c r="CJ532" s="214"/>
      <c r="CK532" s="179"/>
      <c r="CL532" s="179"/>
      <c r="CM532" s="179"/>
    </row>
    <row r="533" spans="1:91" ht="15" thickBot="1">
      <c r="BW533" s="186"/>
      <c r="BX533" s="174" t="s">
        <v>59</v>
      </c>
      <c r="BY533" s="173"/>
      <c r="BZ533" s="173"/>
      <c r="CA533" s="173"/>
      <c r="CB533" s="173"/>
      <c r="CC533" s="173"/>
      <c r="CD533" s="173"/>
      <c r="CE533" s="173"/>
      <c r="CF533" s="173"/>
      <c r="CG533" s="173"/>
      <c r="CH533" s="173"/>
      <c r="CI533" s="173"/>
      <c r="CJ533" s="173"/>
      <c r="CK533" s="173"/>
      <c r="CL533" s="173"/>
      <c r="CM533" s="175"/>
    </row>
    <row r="534" spans="1:91" ht="21" thickBot="1">
      <c r="BW534" s="188"/>
      <c r="BX534" s="224" t="s">
        <v>74</v>
      </c>
      <c r="BY534" s="177" t="str">
        <f>IF(BY517&lt;&gt;BY530, "check", "")</f>
        <v/>
      </c>
      <c r="BZ534" s="177" t="str">
        <f t="shared" ref="BZ534:CA534" si="146">IF(BZ517&lt;&gt;BZ530, "check", "")</f>
        <v/>
      </c>
      <c r="CA534" s="177" t="str">
        <f t="shared" si="146"/>
        <v/>
      </c>
      <c r="CB534" s="225"/>
      <c r="CC534" s="177" t="str">
        <f>IF(CC517&lt;&gt;CC530, "check", "")</f>
        <v/>
      </c>
      <c r="CD534" s="177" t="str">
        <f t="shared" ref="CD534:CE534" si="147">IF(CD517&lt;&gt;CD530, "check", "")</f>
        <v/>
      </c>
      <c r="CE534" s="177" t="str">
        <f t="shared" si="147"/>
        <v/>
      </c>
      <c r="CF534" s="225"/>
      <c r="CG534" s="177" t="str">
        <f>IF(CG517&lt;&gt;CG530, "check", "")</f>
        <v/>
      </c>
      <c r="CH534" s="177" t="str">
        <f t="shared" ref="CH534:CI534" si="148">IF(CH517&lt;&gt;CH530, "check", "")</f>
        <v/>
      </c>
      <c r="CI534" s="177" t="str">
        <f t="shared" si="148"/>
        <v/>
      </c>
      <c r="CJ534" s="225"/>
      <c r="CK534" s="177" t="str">
        <f>IF(CK517&lt;&gt;CK530, "check", "")</f>
        <v/>
      </c>
      <c r="CL534" s="177" t="str">
        <f t="shared" ref="CL534:CM534" si="149">IF(CL517&lt;&gt;CL530, "check", "")</f>
        <v/>
      </c>
      <c r="CM534" s="177" t="str">
        <f t="shared" si="149"/>
        <v/>
      </c>
    </row>
    <row r="566" spans="1:91" ht="14" thickBot="1"/>
    <row r="567" spans="1:91" ht="16" thickBot="1">
      <c r="BW567" s="185"/>
      <c r="BX567" s="361" t="s">
        <v>43</v>
      </c>
      <c r="BY567" s="362" t="s">
        <v>57</v>
      </c>
      <c r="BZ567" s="222"/>
      <c r="CA567" s="222"/>
      <c r="CB567" s="222"/>
      <c r="CC567" s="222"/>
      <c r="CD567" s="222"/>
      <c r="CE567" s="222"/>
      <c r="CF567" s="222"/>
      <c r="CG567" s="222"/>
      <c r="CH567" s="222"/>
      <c r="CI567" s="222"/>
      <c r="CJ567" s="222"/>
      <c r="CK567" s="222"/>
      <c r="CL567" s="222"/>
      <c r="CM567" s="222"/>
    </row>
    <row r="568" spans="1:91" ht="16" thickBot="1">
      <c r="A568" s="168" t="str">
        <f>BX567</f>
        <v>YEAR</v>
      </c>
      <c r="B568" s="457" t="str">
        <f>BY567</f>
        <v>Assessment Name</v>
      </c>
      <c r="C568" s="458"/>
      <c r="D568" s="458"/>
      <c r="E568" s="458"/>
      <c r="F568" s="458"/>
      <c r="G568" s="458"/>
      <c r="H568" s="458"/>
      <c r="I568" s="458"/>
      <c r="J568" s="458"/>
      <c r="K568" s="458"/>
      <c r="L568" s="458"/>
      <c r="M568" s="458"/>
      <c r="N568" s="458"/>
      <c r="O568" s="458"/>
      <c r="P568" s="458"/>
      <c r="Q568" s="458"/>
      <c r="R568" s="458"/>
      <c r="S568" s="458"/>
      <c r="T568" s="458"/>
      <c r="U568" s="458"/>
      <c r="V568" s="458"/>
      <c r="W568" s="458"/>
      <c r="X568" s="458"/>
      <c r="Y568" s="458"/>
      <c r="Z568" s="458"/>
      <c r="AA568" s="458"/>
      <c r="AB568" s="458"/>
      <c r="AC568" s="458"/>
      <c r="AD568" s="458"/>
      <c r="AE568" s="458"/>
      <c r="AF568" s="458"/>
      <c r="AG568" s="458"/>
      <c r="AH568" s="458"/>
      <c r="AI568" s="458"/>
      <c r="AJ568" s="458"/>
      <c r="AK568" s="458"/>
      <c r="AL568" s="458"/>
      <c r="AM568" s="458"/>
      <c r="AN568" s="458"/>
      <c r="AO568" s="458"/>
      <c r="AP568" s="458"/>
      <c r="AQ568" s="458"/>
      <c r="AR568" s="458"/>
      <c r="AS568" s="458"/>
      <c r="AT568" s="458"/>
      <c r="AU568" s="458"/>
      <c r="AV568" s="458"/>
      <c r="AW568" s="458"/>
      <c r="AX568" s="458"/>
      <c r="AY568" s="458"/>
      <c r="AZ568" s="458"/>
      <c r="BA568" s="458"/>
      <c r="BB568" s="458"/>
      <c r="BC568" s="458"/>
      <c r="BD568" s="458"/>
      <c r="BE568" s="458"/>
      <c r="BF568" s="458"/>
      <c r="BG568" s="458"/>
      <c r="BH568" s="458"/>
      <c r="BI568" s="458"/>
      <c r="BJ568" s="458"/>
      <c r="BK568" s="458"/>
      <c r="BL568" s="458"/>
      <c r="BM568" s="458"/>
      <c r="BN568" s="458"/>
      <c r="BO568" s="458"/>
      <c r="BP568" s="458"/>
      <c r="BQ568" s="458"/>
      <c r="BR568" s="458"/>
      <c r="BS568" s="458"/>
      <c r="BT568" s="458"/>
      <c r="BU568" s="459"/>
      <c r="BW568" s="186"/>
      <c r="BX568" s="71" t="s">
        <v>3</v>
      </c>
      <c r="BY568" s="341" t="s">
        <v>10</v>
      </c>
      <c r="BZ568" s="341" t="s">
        <v>12</v>
      </c>
      <c r="CA568" s="342" t="s">
        <v>13</v>
      </c>
      <c r="CB568" s="71" t="s">
        <v>4</v>
      </c>
      <c r="CC568" s="341" t="s">
        <v>10</v>
      </c>
      <c r="CD568" s="341" t="s">
        <v>12</v>
      </c>
      <c r="CE568" s="342" t="s">
        <v>13</v>
      </c>
      <c r="CF568" s="71" t="s">
        <v>5</v>
      </c>
      <c r="CG568" s="341" t="s">
        <v>10</v>
      </c>
      <c r="CH568" s="341" t="s">
        <v>12</v>
      </c>
      <c r="CI568" s="342" t="s">
        <v>13</v>
      </c>
      <c r="CJ568" s="71" t="s">
        <v>6</v>
      </c>
      <c r="CK568" s="341" t="s">
        <v>10</v>
      </c>
      <c r="CL568" s="341" t="s">
        <v>12</v>
      </c>
      <c r="CM568" s="342" t="s">
        <v>13</v>
      </c>
    </row>
    <row r="569" spans="1:91" ht="16" thickBot="1">
      <c r="B569" s="10"/>
      <c r="C569" s="411" t="s">
        <v>11</v>
      </c>
      <c r="D569" s="412"/>
      <c r="E569" s="412"/>
      <c r="F569" s="412"/>
      <c r="G569" s="41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2"/>
      <c r="T569" s="13"/>
      <c r="U569" s="411" t="s">
        <v>16</v>
      </c>
      <c r="V569" s="412"/>
      <c r="W569" s="412"/>
      <c r="X569" s="412"/>
      <c r="Y569" s="412"/>
      <c r="Z569" s="412"/>
      <c r="AA569" s="412"/>
      <c r="AB569" s="412"/>
      <c r="AC569" s="412"/>
      <c r="AD569" s="412"/>
      <c r="AE569" s="412"/>
      <c r="AF569" s="412"/>
      <c r="AG569" s="412"/>
      <c r="AH569" s="412"/>
      <c r="AI569" s="412"/>
      <c r="AJ569" s="412"/>
      <c r="AK569" s="413"/>
      <c r="AL569" s="46"/>
      <c r="AM569" s="411" t="s">
        <v>15</v>
      </c>
      <c r="AN569" s="412"/>
      <c r="AO569" s="412"/>
      <c r="AP569" s="412"/>
      <c r="AQ569" s="412"/>
      <c r="AR569" s="412"/>
      <c r="AS569" s="412"/>
      <c r="AT569" s="412"/>
      <c r="AU569" s="412"/>
      <c r="AV569" s="412"/>
      <c r="AW569" s="412"/>
      <c r="AX569" s="412"/>
      <c r="AY569" s="412"/>
      <c r="AZ569" s="412"/>
      <c r="BA569" s="412"/>
      <c r="BB569" s="412"/>
      <c r="BC569" s="413"/>
      <c r="BD569" s="46"/>
      <c r="BE569" s="411" t="s">
        <v>14</v>
      </c>
      <c r="BF569" s="412"/>
      <c r="BG569" s="412"/>
      <c r="BH569" s="412"/>
      <c r="BI569" s="412"/>
      <c r="BJ569" s="412"/>
      <c r="BK569" s="412"/>
      <c r="BL569" s="412"/>
      <c r="BM569" s="412"/>
      <c r="BN569" s="412"/>
      <c r="BO569" s="412"/>
      <c r="BP569" s="412"/>
      <c r="BQ569" s="412"/>
      <c r="BR569" s="412"/>
      <c r="BS569" s="412"/>
      <c r="BT569" s="412"/>
      <c r="BU569" s="413"/>
      <c r="BW569" s="371" t="s">
        <v>7</v>
      </c>
      <c r="BX569" s="181" t="s">
        <v>2</v>
      </c>
      <c r="BY569" s="190"/>
      <c r="BZ569" s="190"/>
      <c r="CA569" s="191"/>
      <c r="CB569" s="181" t="s">
        <v>2</v>
      </c>
      <c r="CC569" s="190"/>
      <c r="CD569" s="190"/>
      <c r="CE569" s="191"/>
      <c r="CF569" s="181" t="s">
        <v>2</v>
      </c>
      <c r="CG569" s="190"/>
      <c r="CH569" s="190"/>
      <c r="CI569" s="191"/>
      <c r="CJ569" s="181" t="s">
        <v>2</v>
      </c>
      <c r="CK569" s="190"/>
      <c r="CL569" s="190"/>
      <c r="CM569" s="191"/>
    </row>
    <row r="570" spans="1:91" ht="14" thickBot="1">
      <c r="B570" s="10"/>
      <c r="C570" s="406" t="s">
        <v>10</v>
      </c>
      <c r="D570" s="407"/>
      <c r="E570" s="407"/>
      <c r="F570" s="407"/>
      <c r="G570" s="407"/>
      <c r="H570" s="9"/>
      <c r="I570" s="419" t="s">
        <v>12</v>
      </c>
      <c r="J570" s="420"/>
      <c r="K570" s="420"/>
      <c r="L570" s="420"/>
      <c r="M570" s="421"/>
      <c r="N570" s="9"/>
      <c r="O570" s="417" t="s">
        <v>13</v>
      </c>
      <c r="P570" s="417"/>
      <c r="Q570" s="417"/>
      <c r="R570" s="417"/>
      <c r="S570" s="418"/>
      <c r="T570" s="9"/>
      <c r="U570" s="406" t="s">
        <v>10</v>
      </c>
      <c r="V570" s="407"/>
      <c r="W570" s="407"/>
      <c r="X570" s="407"/>
      <c r="Y570" s="407"/>
      <c r="Z570" s="9"/>
      <c r="AA570" s="419" t="s">
        <v>12</v>
      </c>
      <c r="AB570" s="420"/>
      <c r="AC570" s="420"/>
      <c r="AD570" s="420"/>
      <c r="AE570" s="421"/>
      <c r="AF570" s="9"/>
      <c r="AG570" s="407" t="s">
        <v>13</v>
      </c>
      <c r="AH570" s="407"/>
      <c r="AI570" s="407"/>
      <c r="AJ570" s="407"/>
      <c r="AK570" s="422"/>
      <c r="AL570" s="9"/>
      <c r="AM570" s="406" t="s">
        <v>10</v>
      </c>
      <c r="AN570" s="407"/>
      <c r="AO570" s="407"/>
      <c r="AP570" s="407"/>
      <c r="AQ570" s="407"/>
      <c r="AR570" s="9"/>
      <c r="AS570" s="419" t="s">
        <v>12</v>
      </c>
      <c r="AT570" s="420"/>
      <c r="AU570" s="420"/>
      <c r="AV570" s="420"/>
      <c r="AW570" s="421"/>
      <c r="AX570" s="9"/>
      <c r="AY570" s="407" t="s">
        <v>13</v>
      </c>
      <c r="AZ570" s="407"/>
      <c r="BA570" s="407"/>
      <c r="BB570" s="407"/>
      <c r="BC570" s="422"/>
      <c r="BD570" s="9"/>
      <c r="BE570" s="406" t="s">
        <v>10</v>
      </c>
      <c r="BF570" s="407"/>
      <c r="BG570" s="407"/>
      <c r="BH570" s="407"/>
      <c r="BI570" s="407"/>
      <c r="BJ570" s="9"/>
      <c r="BK570" s="419" t="s">
        <v>12</v>
      </c>
      <c r="BL570" s="420"/>
      <c r="BM570" s="420"/>
      <c r="BN570" s="420"/>
      <c r="BO570" s="421"/>
      <c r="BP570" s="9"/>
      <c r="BQ570" s="407" t="s">
        <v>13</v>
      </c>
      <c r="BR570" s="407"/>
      <c r="BS570" s="407"/>
      <c r="BT570" s="407"/>
      <c r="BU570" s="422"/>
      <c r="BW570" s="372"/>
      <c r="BX570" s="180" t="s">
        <v>1</v>
      </c>
      <c r="BY570" s="192"/>
      <c r="BZ570" s="192"/>
      <c r="CA570" s="193"/>
      <c r="CB570" s="180" t="s">
        <v>1</v>
      </c>
      <c r="CC570" s="192"/>
      <c r="CD570" s="192"/>
      <c r="CE570" s="193"/>
      <c r="CF570" s="180" t="s">
        <v>1</v>
      </c>
      <c r="CG570" s="192"/>
      <c r="CH570" s="192"/>
      <c r="CI570" s="193"/>
      <c r="CJ570" s="180" t="s">
        <v>1</v>
      </c>
      <c r="CK570" s="192"/>
      <c r="CL570" s="192"/>
      <c r="CM570" s="193"/>
    </row>
    <row r="571" spans="1:91" ht="14" thickBot="1">
      <c r="B571" s="10"/>
      <c r="C571" s="5"/>
      <c r="D571" s="6" t="s">
        <v>7</v>
      </c>
      <c r="E571" s="6" t="s">
        <v>8</v>
      </c>
      <c r="F571" s="6" t="s">
        <v>17</v>
      </c>
      <c r="G571" s="7" t="s">
        <v>9</v>
      </c>
      <c r="H571" s="1"/>
      <c r="I571" s="5"/>
      <c r="J571" s="6" t="s">
        <v>7</v>
      </c>
      <c r="K571" s="6" t="s">
        <v>8</v>
      </c>
      <c r="L571" s="6" t="s">
        <v>17</v>
      </c>
      <c r="M571" s="7" t="s">
        <v>9</v>
      </c>
      <c r="N571" s="1"/>
      <c r="O571" s="8"/>
      <c r="P571" s="6" t="s">
        <v>7</v>
      </c>
      <c r="Q571" s="6" t="s">
        <v>8</v>
      </c>
      <c r="R571" s="6" t="s">
        <v>17</v>
      </c>
      <c r="S571" s="7" t="s">
        <v>9</v>
      </c>
      <c r="T571" s="1"/>
      <c r="U571" s="10"/>
      <c r="V571" s="5" t="s">
        <v>7</v>
      </c>
      <c r="W571" s="6" t="s">
        <v>8</v>
      </c>
      <c r="X571" s="6" t="s">
        <v>17</v>
      </c>
      <c r="Y571" s="7" t="s">
        <v>9</v>
      </c>
      <c r="Z571" s="1"/>
      <c r="AA571" s="50"/>
      <c r="AB571" s="5" t="s">
        <v>7</v>
      </c>
      <c r="AC571" s="6" t="s">
        <v>8</v>
      </c>
      <c r="AD571" s="6" t="s">
        <v>17</v>
      </c>
      <c r="AE571" s="7" t="s">
        <v>9</v>
      </c>
      <c r="AF571" s="1"/>
      <c r="AG571" s="50"/>
      <c r="AH571" s="5" t="s">
        <v>7</v>
      </c>
      <c r="AI571" s="6" t="s">
        <v>8</v>
      </c>
      <c r="AJ571" s="6" t="s">
        <v>17</v>
      </c>
      <c r="AK571" s="7" t="s">
        <v>9</v>
      </c>
      <c r="AL571" s="1"/>
      <c r="AM571" s="50"/>
      <c r="AN571" s="6" t="s">
        <v>7</v>
      </c>
      <c r="AO571" s="6" t="s">
        <v>8</v>
      </c>
      <c r="AP571" s="6" t="s">
        <v>17</v>
      </c>
      <c r="AQ571" s="7" t="s">
        <v>9</v>
      </c>
      <c r="AR571" s="1"/>
      <c r="AS571" s="50"/>
      <c r="AT571" s="6" t="s">
        <v>7</v>
      </c>
      <c r="AU571" s="6" t="s">
        <v>8</v>
      </c>
      <c r="AV571" s="6" t="s">
        <v>17</v>
      </c>
      <c r="AW571" s="7" t="s">
        <v>9</v>
      </c>
      <c r="AX571" s="1"/>
      <c r="AY571" s="50"/>
      <c r="AZ571" s="6" t="s">
        <v>7</v>
      </c>
      <c r="BA571" s="6" t="s">
        <v>8</v>
      </c>
      <c r="BB571" s="6" t="s">
        <v>17</v>
      </c>
      <c r="BC571" s="7" t="s">
        <v>9</v>
      </c>
      <c r="BD571" s="1"/>
      <c r="BE571" s="50"/>
      <c r="BF571" s="6" t="s">
        <v>7</v>
      </c>
      <c r="BG571" s="6" t="s">
        <v>8</v>
      </c>
      <c r="BH571" s="6" t="s">
        <v>17</v>
      </c>
      <c r="BI571" s="7" t="s">
        <v>9</v>
      </c>
      <c r="BJ571" s="1"/>
      <c r="BK571" s="50"/>
      <c r="BL571" s="6" t="s">
        <v>7</v>
      </c>
      <c r="BM571" s="6" t="s">
        <v>8</v>
      </c>
      <c r="BN571" s="6" t="s">
        <v>17</v>
      </c>
      <c r="BO571" s="7" t="s">
        <v>9</v>
      </c>
      <c r="BP571" s="1"/>
      <c r="BQ571" s="50"/>
      <c r="BR571" s="6" t="s">
        <v>7</v>
      </c>
      <c r="BS571" s="6" t="s">
        <v>8</v>
      </c>
      <c r="BT571" s="6" t="s">
        <v>17</v>
      </c>
      <c r="BU571" s="7" t="s">
        <v>9</v>
      </c>
      <c r="BW571" s="373"/>
      <c r="BX571" s="156" t="s">
        <v>0</v>
      </c>
      <c r="BY571" s="194"/>
      <c r="BZ571" s="194"/>
      <c r="CA571" s="195"/>
      <c r="CB571" s="156" t="s">
        <v>0</v>
      </c>
      <c r="CC571" s="194"/>
      <c r="CD571" s="194"/>
      <c r="CE571" s="195"/>
      <c r="CF571" s="156" t="s">
        <v>0</v>
      </c>
      <c r="CG571" s="194"/>
      <c r="CH571" s="194"/>
      <c r="CI571" s="195"/>
      <c r="CJ571" s="156" t="s">
        <v>0</v>
      </c>
      <c r="CK571" s="194"/>
      <c r="CL571" s="194"/>
      <c r="CM571" s="195"/>
    </row>
    <row r="572" spans="1:91" ht="16" thickBot="1">
      <c r="A572" s="34"/>
      <c r="B572" s="34"/>
      <c r="C572" s="14"/>
      <c r="D572" s="15"/>
      <c r="E572" s="15"/>
      <c r="F572" s="15"/>
      <c r="G572" s="15"/>
      <c r="H572" s="15"/>
      <c r="I572" s="14"/>
      <c r="J572" s="15"/>
      <c r="K572" s="15"/>
      <c r="L572" s="15"/>
      <c r="M572" s="15"/>
      <c r="N572" s="15"/>
      <c r="O572" s="14"/>
      <c r="P572" s="15"/>
      <c r="Q572" s="15"/>
      <c r="R572" s="15"/>
      <c r="S572" s="15"/>
      <c r="T572" s="15"/>
      <c r="U572" s="14"/>
      <c r="V572" s="15"/>
      <c r="W572" s="15"/>
      <c r="X572" s="15"/>
      <c r="Y572" s="15"/>
      <c r="Z572" s="15"/>
      <c r="AA572" s="14"/>
      <c r="AB572" s="15"/>
      <c r="AC572" s="15"/>
      <c r="AD572" s="15"/>
      <c r="AE572" s="15"/>
      <c r="AF572" s="15"/>
      <c r="AG572" s="14"/>
      <c r="AH572" s="15"/>
      <c r="AI572" s="15"/>
      <c r="AJ572" s="15"/>
      <c r="AK572" s="15"/>
      <c r="AL572" s="15"/>
      <c r="AM572" s="14"/>
      <c r="AN572" s="15"/>
      <c r="AO572" s="15"/>
      <c r="AP572" s="15"/>
      <c r="AQ572" s="15"/>
      <c r="AR572" s="15"/>
      <c r="AS572" s="14"/>
      <c r="AT572" s="15"/>
      <c r="AU572" s="15"/>
      <c r="AV572" s="15"/>
      <c r="AW572" s="15"/>
      <c r="AX572" s="15"/>
      <c r="AY572" s="14"/>
      <c r="AZ572" s="15"/>
      <c r="BA572" s="15"/>
      <c r="BB572" s="15"/>
      <c r="BC572" s="15"/>
      <c r="BD572" s="15"/>
      <c r="BE572" s="14"/>
      <c r="BF572" s="15"/>
      <c r="BG572" s="15"/>
      <c r="BH572" s="15"/>
      <c r="BI572" s="15"/>
      <c r="BJ572" s="15"/>
      <c r="BK572" s="14"/>
      <c r="BL572" s="15"/>
      <c r="BM572" s="15"/>
      <c r="BN572" s="15"/>
      <c r="BO572" s="15"/>
      <c r="BP572" s="15"/>
      <c r="BQ572" s="14"/>
      <c r="BR572" s="15"/>
      <c r="BS572" s="15"/>
      <c r="BT572" s="15"/>
      <c r="BU572" s="15"/>
      <c r="BV572" s="35"/>
      <c r="BW572" s="189"/>
      <c r="BX572" s="72" t="s">
        <v>27</v>
      </c>
      <c r="BY572" s="73">
        <f>BY569+BY570+BY571</f>
        <v>0</v>
      </c>
      <c r="BZ572" s="73">
        <f>BZ569+BZ570+BZ571</f>
        <v>0</v>
      </c>
      <c r="CA572" s="74">
        <f>CA569+CA570+CA571</f>
        <v>0</v>
      </c>
      <c r="CB572" s="72" t="s">
        <v>27</v>
      </c>
      <c r="CC572" s="73">
        <f>CC569+CC570+CC571</f>
        <v>0</v>
      </c>
      <c r="CD572" s="73">
        <f>CD569+CD570+CD571</f>
        <v>0</v>
      </c>
      <c r="CE572" s="74">
        <f>CE569+CE570+CE571</f>
        <v>0</v>
      </c>
      <c r="CF572" s="72" t="s">
        <v>27</v>
      </c>
      <c r="CG572" s="73">
        <f>CG569+CG570+CG571</f>
        <v>0</v>
      </c>
      <c r="CH572" s="73">
        <f>CH569+CH570+CH571</f>
        <v>0</v>
      </c>
      <c r="CI572" s="74">
        <f>CI569+CI570+CI571</f>
        <v>0</v>
      </c>
      <c r="CJ572" s="72" t="s">
        <v>27</v>
      </c>
      <c r="CK572" s="73">
        <f>CK569+CK570+CK571</f>
        <v>0</v>
      </c>
      <c r="CL572" s="73">
        <f>CL569+CL570+CL571</f>
        <v>0</v>
      </c>
      <c r="CM572" s="74">
        <f>CM569+CM570+CM571</f>
        <v>0</v>
      </c>
    </row>
    <row r="573" spans="1:91" ht="15">
      <c r="A573" s="43" t="s">
        <v>18</v>
      </c>
      <c r="B573" s="36"/>
      <c r="C573" s="18"/>
      <c r="D573" s="58" t="e">
        <f>BY569/BY572</f>
        <v>#DIV/0!</v>
      </c>
      <c r="E573" s="62"/>
      <c r="F573" s="62"/>
      <c r="G573" s="62"/>
      <c r="H573" s="87"/>
      <c r="I573" s="88"/>
      <c r="J573" s="86" t="e">
        <f>BZ569/BZ572</f>
        <v>#DIV/0!</v>
      </c>
      <c r="K573" s="62"/>
      <c r="L573" s="62"/>
      <c r="M573" s="62"/>
      <c r="N573" s="87"/>
      <c r="O573" s="88"/>
      <c r="P573" s="86" t="e">
        <f>CA569/CA572</f>
        <v>#DIV/0!</v>
      </c>
      <c r="Q573" s="62"/>
      <c r="R573" s="62"/>
      <c r="S573" s="62"/>
      <c r="T573" s="87"/>
      <c r="U573" s="97"/>
      <c r="V573" s="86" t="e">
        <f>CC569/CC572</f>
        <v>#DIV/0!</v>
      </c>
      <c r="W573" s="62"/>
      <c r="X573" s="62"/>
      <c r="Y573" s="62"/>
      <c r="Z573" s="87"/>
      <c r="AA573" s="88"/>
      <c r="AB573" s="86" t="e">
        <f>CD569/CD572</f>
        <v>#DIV/0!</v>
      </c>
      <c r="AC573" s="62"/>
      <c r="AD573" s="62"/>
      <c r="AE573" s="62"/>
      <c r="AF573" s="87"/>
      <c r="AG573" s="88"/>
      <c r="AH573" s="86" t="e">
        <f>CE569/CE572</f>
        <v>#DIV/0!</v>
      </c>
      <c r="AI573" s="62"/>
      <c r="AJ573" s="62"/>
      <c r="AK573" s="62"/>
      <c r="AL573" s="87"/>
      <c r="AM573" s="88"/>
      <c r="AN573" s="86" t="e">
        <f>CG569/CG572</f>
        <v>#DIV/0!</v>
      </c>
      <c r="AO573" s="62"/>
      <c r="AP573" s="62"/>
      <c r="AQ573" s="62"/>
      <c r="AR573" s="87"/>
      <c r="AS573" s="88"/>
      <c r="AT573" s="86" t="e">
        <f>CH569/CH572</f>
        <v>#DIV/0!</v>
      </c>
      <c r="AU573" s="62"/>
      <c r="AV573" s="62"/>
      <c r="AW573" s="62"/>
      <c r="AX573" s="87"/>
      <c r="AY573" s="88"/>
      <c r="AZ573" s="86" t="e">
        <f>CI569/CI572</f>
        <v>#DIV/0!</v>
      </c>
      <c r="BA573" s="62"/>
      <c r="BB573" s="62"/>
      <c r="BC573" s="62"/>
      <c r="BD573" s="87"/>
      <c r="BE573" s="88"/>
      <c r="BF573" s="86" t="e">
        <f>CK569/CK572</f>
        <v>#DIV/0!</v>
      </c>
      <c r="BG573" s="62"/>
      <c r="BH573" s="62"/>
      <c r="BI573" s="62"/>
      <c r="BJ573" s="87"/>
      <c r="BK573" s="88"/>
      <c r="BL573" s="86" t="e">
        <f>CL569/CL572</f>
        <v>#DIV/0!</v>
      </c>
      <c r="BM573" s="62"/>
      <c r="BN573" s="62"/>
      <c r="BO573" s="62"/>
      <c r="BP573" s="87"/>
      <c r="BQ573" s="88"/>
      <c r="BR573" s="86" t="e">
        <f>CM569/CM572</f>
        <v>#DIV/0!</v>
      </c>
      <c r="BS573" s="62"/>
      <c r="BT573" s="62"/>
      <c r="BU573" s="62"/>
      <c r="BV573" s="35"/>
      <c r="BW573" s="374" t="s">
        <v>60</v>
      </c>
      <c r="BX573" s="157" t="s">
        <v>2</v>
      </c>
      <c r="BY573" s="196"/>
      <c r="BZ573" s="196"/>
      <c r="CA573" s="197"/>
      <c r="CB573" s="157" t="s">
        <v>2</v>
      </c>
      <c r="CC573" s="196"/>
      <c r="CD573" s="196"/>
      <c r="CE573" s="197"/>
      <c r="CF573" s="157" t="s">
        <v>2</v>
      </c>
      <c r="CG573" s="196"/>
      <c r="CH573" s="196"/>
      <c r="CI573" s="197"/>
      <c r="CJ573" s="157" t="s">
        <v>2</v>
      </c>
      <c r="CK573" s="196"/>
      <c r="CL573" s="196"/>
      <c r="CM573" s="197"/>
    </row>
    <row r="574" spans="1:91" ht="15">
      <c r="A574" s="44" t="s">
        <v>19</v>
      </c>
      <c r="B574" s="36"/>
      <c r="C574" s="18"/>
      <c r="D574" s="87"/>
      <c r="E574" s="61" t="e">
        <f>BY573/BY576</f>
        <v>#DIV/0!</v>
      </c>
      <c r="F574" s="62"/>
      <c r="G574" s="62"/>
      <c r="H574" s="87"/>
      <c r="I574" s="88"/>
      <c r="J574" s="87"/>
      <c r="K574" s="61" t="e">
        <f>BZ573/BZ576</f>
        <v>#DIV/0!</v>
      </c>
      <c r="L574" s="62"/>
      <c r="M574" s="62"/>
      <c r="N574" s="87"/>
      <c r="O574" s="88"/>
      <c r="P574" s="87"/>
      <c r="Q574" s="61" t="e">
        <f>CA573/CA576</f>
        <v>#DIV/0!</v>
      </c>
      <c r="R574" s="62"/>
      <c r="S574" s="62"/>
      <c r="T574" s="87"/>
      <c r="U574" s="97"/>
      <c r="V574" s="87"/>
      <c r="W574" s="61" t="e">
        <f>CC573/CC576</f>
        <v>#DIV/0!</v>
      </c>
      <c r="X574" s="62"/>
      <c r="Y574" s="62"/>
      <c r="Z574" s="87"/>
      <c r="AA574" s="88"/>
      <c r="AB574" s="87"/>
      <c r="AC574" s="61" t="e">
        <f>CD573/CD576</f>
        <v>#DIV/0!</v>
      </c>
      <c r="AD574" s="62"/>
      <c r="AE574" s="62"/>
      <c r="AF574" s="87"/>
      <c r="AG574" s="88"/>
      <c r="AH574" s="87"/>
      <c r="AI574" s="61" t="e">
        <f>CE573/CE576</f>
        <v>#DIV/0!</v>
      </c>
      <c r="AJ574" s="62"/>
      <c r="AK574" s="62"/>
      <c r="AL574" s="87"/>
      <c r="AM574" s="88"/>
      <c r="AN574" s="87"/>
      <c r="AO574" s="61" t="e">
        <f>CG573/CG576</f>
        <v>#DIV/0!</v>
      </c>
      <c r="AP574" s="62"/>
      <c r="AQ574" s="62"/>
      <c r="AR574" s="87"/>
      <c r="AS574" s="88"/>
      <c r="AT574" s="87"/>
      <c r="AU574" s="61" t="e">
        <f>CH573/CH576</f>
        <v>#DIV/0!</v>
      </c>
      <c r="AV574" s="62"/>
      <c r="AW574" s="62"/>
      <c r="AX574" s="87"/>
      <c r="AY574" s="88"/>
      <c r="AZ574" s="87"/>
      <c r="BA574" s="61" t="e">
        <f>CI573/CI576</f>
        <v>#DIV/0!</v>
      </c>
      <c r="BB574" s="62"/>
      <c r="BC574" s="62"/>
      <c r="BD574" s="87"/>
      <c r="BE574" s="88"/>
      <c r="BF574" s="87"/>
      <c r="BG574" s="61" t="e">
        <f>CK573/CK576</f>
        <v>#DIV/0!</v>
      </c>
      <c r="BH574" s="62"/>
      <c r="BI574" s="62"/>
      <c r="BJ574" s="87"/>
      <c r="BK574" s="88"/>
      <c r="BL574" s="87"/>
      <c r="BM574" s="61" t="e">
        <f>CL573/CL576</f>
        <v>#DIV/0!</v>
      </c>
      <c r="BN574" s="62"/>
      <c r="BO574" s="62"/>
      <c r="BP574" s="87"/>
      <c r="BQ574" s="88"/>
      <c r="BR574" s="87"/>
      <c r="BS574" s="61" t="e">
        <f>CM573/CM576</f>
        <v>#DIV/0!</v>
      </c>
      <c r="BT574" s="62"/>
      <c r="BU574" s="62"/>
      <c r="BV574" s="35"/>
      <c r="BW574" s="375"/>
      <c r="BX574" s="182" t="s">
        <v>1</v>
      </c>
      <c r="BY574" s="198"/>
      <c r="BZ574" s="198"/>
      <c r="CA574" s="199"/>
      <c r="CB574" s="182" t="s">
        <v>1</v>
      </c>
      <c r="CC574" s="198"/>
      <c r="CD574" s="198"/>
      <c r="CE574" s="199"/>
      <c r="CF574" s="182" t="s">
        <v>1</v>
      </c>
      <c r="CG574" s="198"/>
      <c r="CH574" s="198"/>
      <c r="CI574" s="199"/>
      <c r="CJ574" s="182" t="s">
        <v>1</v>
      </c>
      <c r="CK574" s="198"/>
      <c r="CL574" s="198"/>
      <c r="CM574" s="199"/>
    </row>
    <row r="575" spans="1:91" ht="16" thickBot="1">
      <c r="A575" s="44" t="s">
        <v>20</v>
      </c>
      <c r="B575" s="36"/>
      <c r="C575" s="18"/>
      <c r="D575" s="87"/>
      <c r="E575" s="62"/>
      <c r="F575" s="63" t="e">
        <f>BY577/BY580</f>
        <v>#DIV/0!</v>
      </c>
      <c r="G575" s="62"/>
      <c r="H575" s="87"/>
      <c r="I575" s="88"/>
      <c r="J575" s="87"/>
      <c r="K575" s="62"/>
      <c r="L575" s="63" t="e">
        <f>BZ577/BZ580</f>
        <v>#DIV/0!</v>
      </c>
      <c r="M575" s="62"/>
      <c r="N575" s="87"/>
      <c r="O575" s="88"/>
      <c r="P575" s="87"/>
      <c r="Q575" s="62"/>
      <c r="R575" s="63" t="e">
        <f>CA577/CA580</f>
        <v>#DIV/0!</v>
      </c>
      <c r="S575" s="62"/>
      <c r="T575" s="87"/>
      <c r="U575" s="97"/>
      <c r="V575" s="87"/>
      <c r="W575" s="62"/>
      <c r="X575" s="63" t="e">
        <f>CC577/CC580</f>
        <v>#DIV/0!</v>
      </c>
      <c r="Y575" s="62"/>
      <c r="Z575" s="87"/>
      <c r="AA575" s="88"/>
      <c r="AB575" s="87"/>
      <c r="AC575" s="62"/>
      <c r="AD575" s="63" t="e">
        <f>CD577/CD580</f>
        <v>#DIV/0!</v>
      </c>
      <c r="AE575" s="62"/>
      <c r="AF575" s="87"/>
      <c r="AG575" s="88"/>
      <c r="AH575" s="87"/>
      <c r="AI575" s="62"/>
      <c r="AJ575" s="63" t="e">
        <f>CE577/CE580</f>
        <v>#DIV/0!</v>
      </c>
      <c r="AK575" s="62"/>
      <c r="AL575" s="87"/>
      <c r="AM575" s="88"/>
      <c r="AN575" s="87"/>
      <c r="AO575" s="62"/>
      <c r="AP575" s="63" t="e">
        <f>CG577/CG580</f>
        <v>#DIV/0!</v>
      </c>
      <c r="AQ575" s="62"/>
      <c r="AR575" s="87"/>
      <c r="AS575" s="88"/>
      <c r="AT575" s="87"/>
      <c r="AU575" s="62"/>
      <c r="AV575" s="63" t="e">
        <f>CH577/CH580</f>
        <v>#DIV/0!</v>
      </c>
      <c r="AW575" s="62"/>
      <c r="AX575" s="87"/>
      <c r="AY575" s="88"/>
      <c r="AZ575" s="87"/>
      <c r="BA575" s="62"/>
      <c r="BB575" s="63" t="e">
        <f>CI577/CI580</f>
        <v>#DIV/0!</v>
      </c>
      <c r="BC575" s="62"/>
      <c r="BD575" s="87"/>
      <c r="BE575" s="88"/>
      <c r="BF575" s="87"/>
      <c r="BG575" s="62"/>
      <c r="BH575" s="63" t="e">
        <f>CK577/CK580</f>
        <v>#DIV/0!</v>
      </c>
      <c r="BI575" s="62"/>
      <c r="BJ575" s="87"/>
      <c r="BK575" s="88"/>
      <c r="BL575" s="87"/>
      <c r="BM575" s="62"/>
      <c r="BN575" s="63" t="e">
        <f>CL577/CL580</f>
        <v>#DIV/0!</v>
      </c>
      <c r="BO575" s="62"/>
      <c r="BP575" s="87"/>
      <c r="BQ575" s="88"/>
      <c r="BR575" s="87"/>
      <c r="BS575" s="62"/>
      <c r="BT575" s="63" t="e">
        <f>CM577/CM580</f>
        <v>#DIV/0!</v>
      </c>
      <c r="BU575" s="62"/>
      <c r="BV575" s="35"/>
      <c r="BW575" s="376"/>
      <c r="BX575" s="75" t="s">
        <v>0</v>
      </c>
      <c r="BY575" s="200"/>
      <c r="BZ575" s="200"/>
      <c r="CA575" s="201"/>
      <c r="CB575" s="75" t="s">
        <v>0</v>
      </c>
      <c r="CC575" s="200"/>
      <c r="CD575" s="200"/>
      <c r="CE575" s="201"/>
      <c r="CF575" s="75" t="s">
        <v>0</v>
      </c>
      <c r="CG575" s="200"/>
      <c r="CH575" s="200"/>
      <c r="CI575" s="201"/>
      <c r="CJ575" s="75" t="s">
        <v>0</v>
      </c>
      <c r="CK575" s="200"/>
      <c r="CL575" s="200"/>
      <c r="CM575" s="201"/>
    </row>
    <row r="576" spans="1:91" ht="16" thickBot="1">
      <c r="A576" s="45" t="s">
        <v>95</v>
      </c>
      <c r="B576" s="36"/>
      <c r="C576" s="18"/>
      <c r="D576" s="87"/>
      <c r="E576" s="62"/>
      <c r="F576" s="62"/>
      <c r="G576" s="64" t="e">
        <f>BY581/BY584</f>
        <v>#DIV/0!</v>
      </c>
      <c r="H576" s="87"/>
      <c r="I576" s="88"/>
      <c r="J576" s="87"/>
      <c r="K576" s="62"/>
      <c r="L576" s="62"/>
      <c r="M576" s="64" t="e">
        <f>BZ581/BZ584</f>
        <v>#DIV/0!</v>
      </c>
      <c r="N576" s="87"/>
      <c r="O576" s="88"/>
      <c r="P576" s="87"/>
      <c r="Q576" s="62"/>
      <c r="R576" s="62"/>
      <c r="S576" s="64" t="e">
        <f>CA581/CA584</f>
        <v>#DIV/0!</v>
      </c>
      <c r="T576" s="87"/>
      <c r="U576" s="97"/>
      <c r="V576" s="87"/>
      <c r="W576" s="62"/>
      <c r="X576" s="62"/>
      <c r="Y576" s="64" t="e">
        <f>CC581/CC584</f>
        <v>#DIV/0!</v>
      </c>
      <c r="Z576" s="87"/>
      <c r="AA576" s="88"/>
      <c r="AB576" s="87"/>
      <c r="AC576" s="62"/>
      <c r="AD576" s="62"/>
      <c r="AE576" s="64" t="e">
        <f>CD581/CD584</f>
        <v>#DIV/0!</v>
      </c>
      <c r="AF576" s="87"/>
      <c r="AG576" s="88"/>
      <c r="AH576" s="87"/>
      <c r="AI576" s="62"/>
      <c r="AJ576" s="62"/>
      <c r="AK576" s="64" t="e">
        <f>CE581/CE584</f>
        <v>#DIV/0!</v>
      </c>
      <c r="AL576" s="87"/>
      <c r="AM576" s="88"/>
      <c r="AN576" s="87"/>
      <c r="AO576" s="62"/>
      <c r="AP576" s="62"/>
      <c r="AQ576" s="64" t="e">
        <f>CG581/CG584</f>
        <v>#DIV/0!</v>
      </c>
      <c r="AR576" s="87"/>
      <c r="AS576" s="88"/>
      <c r="AT576" s="87"/>
      <c r="AU576" s="62"/>
      <c r="AV576" s="62"/>
      <c r="AW576" s="64" t="e">
        <f>CH581/CH584</f>
        <v>#DIV/0!</v>
      </c>
      <c r="AX576" s="87"/>
      <c r="AY576" s="88"/>
      <c r="AZ576" s="87"/>
      <c r="BA576" s="62"/>
      <c r="BB576" s="62"/>
      <c r="BC576" s="64" t="e">
        <f>CI581/CI584</f>
        <v>#DIV/0!</v>
      </c>
      <c r="BD576" s="87"/>
      <c r="BE576" s="88"/>
      <c r="BF576" s="87"/>
      <c r="BG576" s="62"/>
      <c r="BH576" s="62"/>
      <c r="BI576" s="64" t="e">
        <f>CK581/CK584</f>
        <v>#DIV/0!</v>
      </c>
      <c r="BJ576" s="87"/>
      <c r="BK576" s="88"/>
      <c r="BL576" s="87"/>
      <c r="BM576" s="62"/>
      <c r="BN576" s="62"/>
      <c r="BO576" s="64" t="e">
        <f>CL581/CL584</f>
        <v>#DIV/0!</v>
      </c>
      <c r="BP576" s="87"/>
      <c r="BQ576" s="88"/>
      <c r="BR576" s="87"/>
      <c r="BS576" s="62"/>
      <c r="BT576" s="62"/>
      <c r="BU576" s="64" t="e">
        <f>CM581/CM584</f>
        <v>#DIV/0!</v>
      </c>
      <c r="BV576" s="35"/>
      <c r="BW576" s="189"/>
      <c r="BX576" s="76" t="s">
        <v>27</v>
      </c>
      <c r="BY576" s="77">
        <f>BY573+BY574+BY575</f>
        <v>0</v>
      </c>
      <c r="BZ576" s="77">
        <f>BZ573+BZ574+BZ575</f>
        <v>0</v>
      </c>
      <c r="CA576" s="78">
        <f>CA573+CA574+CA575</f>
        <v>0</v>
      </c>
      <c r="CB576" s="76" t="s">
        <v>27</v>
      </c>
      <c r="CC576" s="77">
        <f>CC573+CC574+CC575</f>
        <v>0</v>
      </c>
      <c r="CD576" s="77">
        <f>CD573+CD574+CD575</f>
        <v>0</v>
      </c>
      <c r="CE576" s="78">
        <f>CE573+CE574+CE575</f>
        <v>0</v>
      </c>
      <c r="CF576" s="76" t="s">
        <v>27</v>
      </c>
      <c r="CG576" s="77">
        <f>CG573+CG574+CG575</f>
        <v>0</v>
      </c>
      <c r="CH576" s="77">
        <f>CH573+CH574+CH575</f>
        <v>0</v>
      </c>
      <c r="CI576" s="78">
        <f>CI573+CI574+CI575</f>
        <v>0</v>
      </c>
      <c r="CJ576" s="76" t="s">
        <v>27</v>
      </c>
      <c r="CK576" s="77">
        <f>CK573+CK574+CK575</f>
        <v>0</v>
      </c>
      <c r="CL576" s="77">
        <f>CL573+CL574+CL575</f>
        <v>0</v>
      </c>
      <c r="CM576" s="78">
        <f>CM573+CM574+CM575</f>
        <v>0</v>
      </c>
    </row>
    <row r="577" spans="1:91" ht="15">
      <c r="A577" s="43" t="s">
        <v>21</v>
      </c>
      <c r="B577" s="36"/>
      <c r="C577" s="18"/>
      <c r="D577" s="59" t="e">
        <f>BY570/BY572</f>
        <v>#DIV/0!</v>
      </c>
      <c r="E577" s="62"/>
      <c r="F577" s="62"/>
      <c r="G577" s="62"/>
      <c r="H577" s="87"/>
      <c r="I577" s="88"/>
      <c r="J577" s="89" t="e">
        <f>BZ570/BZ572</f>
        <v>#DIV/0!</v>
      </c>
      <c r="K577" s="62"/>
      <c r="L577" s="62"/>
      <c r="M577" s="62"/>
      <c r="N577" s="87"/>
      <c r="O577" s="88"/>
      <c r="P577" s="89" t="e">
        <f>CA570/CA572</f>
        <v>#DIV/0!</v>
      </c>
      <c r="Q577" s="62"/>
      <c r="R577" s="62"/>
      <c r="S577" s="62"/>
      <c r="T577" s="87"/>
      <c r="U577" s="97"/>
      <c r="V577" s="89" t="e">
        <f>CC570/CC572</f>
        <v>#DIV/0!</v>
      </c>
      <c r="W577" s="62"/>
      <c r="X577" s="62"/>
      <c r="Y577" s="62"/>
      <c r="Z577" s="87"/>
      <c r="AA577" s="88"/>
      <c r="AB577" s="89" t="e">
        <f>CD570/CD572</f>
        <v>#DIV/0!</v>
      </c>
      <c r="AC577" s="62"/>
      <c r="AD577" s="62"/>
      <c r="AE577" s="62"/>
      <c r="AF577" s="87"/>
      <c r="AG577" s="88"/>
      <c r="AH577" s="89" t="e">
        <f>CE570/CE572</f>
        <v>#DIV/0!</v>
      </c>
      <c r="AI577" s="62"/>
      <c r="AJ577" s="62"/>
      <c r="AK577" s="62"/>
      <c r="AL577" s="87"/>
      <c r="AM577" s="88"/>
      <c r="AN577" s="89" t="e">
        <f>CG570/CG572</f>
        <v>#DIV/0!</v>
      </c>
      <c r="AO577" s="62"/>
      <c r="AP577" s="62"/>
      <c r="AQ577" s="62"/>
      <c r="AR577" s="87"/>
      <c r="AS577" s="88"/>
      <c r="AT577" s="89" t="e">
        <f>CH570/CH572</f>
        <v>#DIV/0!</v>
      </c>
      <c r="AU577" s="62"/>
      <c r="AV577" s="62"/>
      <c r="AW577" s="62"/>
      <c r="AX577" s="87"/>
      <c r="AY577" s="88"/>
      <c r="AZ577" s="89" t="e">
        <f>CI570/CI572</f>
        <v>#DIV/0!</v>
      </c>
      <c r="BA577" s="62"/>
      <c r="BB577" s="62"/>
      <c r="BC577" s="62"/>
      <c r="BD577" s="87"/>
      <c r="BE577" s="88"/>
      <c r="BF577" s="89" t="e">
        <f>CK570/CK572</f>
        <v>#DIV/0!</v>
      </c>
      <c r="BG577" s="62"/>
      <c r="BH577" s="62"/>
      <c r="BI577" s="62"/>
      <c r="BJ577" s="87"/>
      <c r="BK577" s="88"/>
      <c r="BL577" s="89" t="e">
        <f>CL570/CL572</f>
        <v>#DIV/0!</v>
      </c>
      <c r="BM577" s="62"/>
      <c r="BN577" s="62"/>
      <c r="BO577" s="62"/>
      <c r="BP577" s="87"/>
      <c r="BQ577" s="88"/>
      <c r="BR577" s="89" t="e">
        <f>CM570/CM572</f>
        <v>#DIV/0!</v>
      </c>
      <c r="BS577" s="62"/>
      <c r="BT577" s="62"/>
      <c r="BU577" s="62"/>
      <c r="BV577" s="35"/>
      <c r="BW577" s="377" t="s">
        <v>61</v>
      </c>
      <c r="BX577" s="183" t="s">
        <v>2</v>
      </c>
      <c r="BY577" s="202"/>
      <c r="BZ577" s="202"/>
      <c r="CA577" s="203"/>
      <c r="CB577" s="183" t="s">
        <v>2</v>
      </c>
      <c r="CC577" s="202"/>
      <c r="CD577" s="202"/>
      <c r="CE577" s="203"/>
      <c r="CF577" s="183" t="s">
        <v>2</v>
      </c>
      <c r="CG577" s="202"/>
      <c r="CH577" s="202"/>
      <c r="CI577" s="203"/>
      <c r="CJ577" s="183" t="s">
        <v>2</v>
      </c>
      <c r="CK577" s="202"/>
      <c r="CL577" s="202"/>
      <c r="CM577" s="203"/>
    </row>
    <row r="578" spans="1:91" ht="15">
      <c r="A578" s="44" t="s">
        <v>22</v>
      </c>
      <c r="B578" s="36"/>
      <c r="C578" s="18"/>
      <c r="D578" s="87"/>
      <c r="E578" s="61" t="e">
        <f>BY574/BY576</f>
        <v>#DIV/0!</v>
      </c>
      <c r="F578" s="62"/>
      <c r="G578" s="62"/>
      <c r="H578" s="87"/>
      <c r="I578" s="88"/>
      <c r="J578" s="87"/>
      <c r="K578" s="61" t="e">
        <f>BZ574/BZ576</f>
        <v>#DIV/0!</v>
      </c>
      <c r="L578" s="62"/>
      <c r="M578" s="62"/>
      <c r="N578" s="87"/>
      <c r="O578" s="88"/>
      <c r="P578" s="87"/>
      <c r="Q578" s="61" t="e">
        <f>CA574/CA576</f>
        <v>#DIV/0!</v>
      </c>
      <c r="R578" s="62"/>
      <c r="S578" s="62"/>
      <c r="T578" s="87"/>
      <c r="U578" s="97"/>
      <c r="V578" s="87"/>
      <c r="W578" s="61" t="e">
        <f>CC574/CC576</f>
        <v>#DIV/0!</v>
      </c>
      <c r="X578" s="62"/>
      <c r="Y578" s="62"/>
      <c r="Z578" s="87"/>
      <c r="AA578" s="88"/>
      <c r="AB578" s="87"/>
      <c r="AC578" s="61" t="e">
        <f>CD574/CD576</f>
        <v>#DIV/0!</v>
      </c>
      <c r="AD578" s="62"/>
      <c r="AE578" s="62"/>
      <c r="AF578" s="87"/>
      <c r="AG578" s="88"/>
      <c r="AH578" s="87"/>
      <c r="AI578" s="61" t="e">
        <f>CE574/CE576</f>
        <v>#DIV/0!</v>
      </c>
      <c r="AJ578" s="62"/>
      <c r="AK578" s="62"/>
      <c r="AL578" s="87"/>
      <c r="AM578" s="88"/>
      <c r="AN578" s="87"/>
      <c r="AO578" s="61" t="e">
        <f>CG574/CG576</f>
        <v>#DIV/0!</v>
      </c>
      <c r="AP578" s="62"/>
      <c r="AQ578" s="62"/>
      <c r="AR578" s="87"/>
      <c r="AS578" s="88"/>
      <c r="AT578" s="87"/>
      <c r="AU578" s="61" t="e">
        <f>CH574/CH576</f>
        <v>#DIV/0!</v>
      </c>
      <c r="AV578" s="62"/>
      <c r="AW578" s="62"/>
      <c r="AX578" s="87"/>
      <c r="AY578" s="88"/>
      <c r="AZ578" s="87"/>
      <c r="BA578" s="61" t="e">
        <f>CI574/CI576</f>
        <v>#DIV/0!</v>
      </c>
      <c r="BB578" s="62"/>
      <c r="BC578" s="62"/>
      <c r="BD578" s="87"/>
      <c r="BE578" s="88"/>
      <c r="BF578" s="87"/>
      <c r="BG578" s="61" t="e">
        <f>CK574/CK576</f>
        <v>#DIV/0!</v>
      </c>
      <c r="BH578" s="62"/>
      <c r="BI578" s="62"/>
      <c r="BJ578" s="87"/>
      <c r="BK578" s="88"/>
      <c r="BL578" s="87"/>
      <c r="BM578" s="61" t="e">
        <f>CL574/CL576</f>
        <v>#DIV/0!</v>
      </c>
      <c r="BN578" s="62"/>
      <c r="BO578" s="62"/>
      <c r="BP578" s="87"/>
      <c r="BQ578" s="88"/>
      <c r="BR578" s="87"/>
      <c r="BS578" s="61" t="e">
        <f>CM574/CM576</f>
        <v>#DIV/0!</v>
      </c>
      <c r="BT578" s="62"/>
      <c r="BU578" s="62"/>
      <c r="BV578" s="35"/>
      <c r="BW578" s="378"/>
      <c r="BX578" s="184" t="s">
        <v>1</v>
      </c>
      <c r="BY578" s="204"/>
      <c r="BZ578" s="204"/>
      <c r="CA578" s="205"/>
      <c r="CB578" s="184" t="s">
        <v>1</v>
      </c>
      <c r="CC578" s="204"/>
      <c r="CD578" s="204"/>
      <c r="CE578" s="205"/>
      <c r="CF578" s="184" t="s">
        <v>1</v>
      </c>
      <c r="CG578" s="204"/>
      <c r="CH578" s="204"/>
      <c r="CI578" s="205"/>
      <c r="CJ578" s="184" t="s">
        <v>1</v>
      </c>
      <c r="CK578" s="204"/>
      <c r="CL578" s="204"/>
      <c r="CM578" s="205"/>
    </row>
    <row r="579" spans="1:91" ht="16" thickBot="1">
      <c r="A579" s="44" t="s">
        <v>23</v>
      </c>
      <c r="B579" s="36"/>
      <c r="C579" s="18"/>
      <c r="D579" s="87"/>
      <c r="E579" s="62"/>
      <c r="F579" s="63" t="e">
        <f>BY578/BY580</f>
        <v>#DIV/0!</v>
      </c>
      <c r="G579" s="62"/>
      <c r="H579" s="87"/>
      <c r="I579" s="88"/>
      <c r="J579" s="87"/>
      <c r="K579" s="62"/>
      <c r="L579" s="63" t="e">
        <f>BZ578/BZ580</f>
        <v>#DIV/0!</v>
      </c>
      <c r="M579" s="62"/>
      <c r="N579" s="87"/>
      <c r="O579" s="88"/>
      <c r="P579" s="87"/>
      <c r="Q579" s="62"/>
      <c r="R579" s="63" t="e">
        <f>CA578/CA580</f>
        <v>#DIV/0!</v>
      </c>
      <c r="S579" s="62"/>
      <c r="T579" s="87"/>
      <c r="U579" s="97"/>
      <c r="V579" s="87"/>
      <c r="W579" s="62"/>
      <c r="X579" s="63" t="e">
        <f>CC578/CC580</f>
        <v>#DIV/0!</v>
      </c>
      <c r="Y579" s="62"/>
      <c r="Z579" s="87"/>
      <c r="AA579" s="88"/>
      <c r="AB579" s="87"/>
      <c r="AC579" s="62"/>
      <c r="AD579" s="63" t="e">
        <f>CD578/CD580</f>
        <v>#DIV/0!</v>
      </c>
      <c r="AE579" s="62"/>
      <c r="AF579" s="87"/>
      <c r="AG579" s="88"/>
      <c r="AH579" s="87"/>
      <c r="AI579" s="62"/>
      <c r="AJ579" s="63" t="e">
        <f>CE578/CE580</f>
        <v>#DIV/0!</v>
      </c>
      <c r="AK579" s="62"/>
      <c r="AL579" s="87"/>
      <c r="AM579" s="88"/>
      <c r="AN579" s="87"/>
      <c r="AO579" s="62"/>
      <c r="AP579" s="63" t="e">
        <f>CG578/CG580</f>
        <v>#DIV/0!</v>
      </c>
      <c r="AQ579" s="62"/>
      <c r="AR579" s="87"/>
      <c r="AS579" s="88"/>
      <c r="AT579" s="87"/>
      <c r="AU579" s="62"/>
      <c r="AV579" s="63" t="e">
        <f>CH578/CH580</f>
        <v>#DIV/0!</v>
      </c>
      <c r="AW579" s="62"/>
      <c r="AX579" s="87"/>
      <c r="AY579" s="88"/>
      <c r="AZ579" s="87"/>
      <c r="BA579" s="62"/>
      <c r="BB579" s="63" t="e">
        <f>CI578/CI580</f>
        <v>#DIV/0!</v>
      </c>
      <c r="BC579" s="62"/>
      <c r="BD579" s="87"/>
      <c r="BE579" s="88"/>
      <c r="BF579" s="87"/>
      <c r="BG579" s="62"/>
      <c r="BH579" s="63" t="e">
        <f>CK578/CK580</f>
        <v>#DIV/0!</v>
      </c>
      <c r="BI579" s="62"/>
      <c r="BJ579" s="87"/>
      <c r="BK579" s="88"/>
      <c r="BL579" s="87"/>
      <c r="BM579" s="62"/>
      <c r="BN579" s="63" t="e">
        <f>CL578/CL580</f>
        <v>#DIV/0!</v>
      </c>
      <c r="BO579" s="62"/>
      <c r="BP579" s="87"/>
      <c r="BQ579" s="88"/>
      <c r="BR579" s="87"/>
      <c r="BS579" s="62"/>
      <c r="BT579" s="63" t="e">
        <f>CM578/CM580</f>
        <v>#DIV/0!</v>
      </c>
      <c r="BU579" s="62"/>
      <c r="BV579" s="35"/>
      <c r="BW579" s="379"/>
      <c r="BX579" s="79" t="s">
        <v>0</v>
      </c>
      <c r="BY579" s="206"/>
      <c r="BZ579" s="206"/>
      <c r="CA579" s="207"/>
      <c r="CB579" s="79" t="s">
        <v>0</v>
      </c>
      <c r="CC579" s="206"/>
      <c r="CD579" s="206"/>
      <c r="CE579" s="207"/>
      <c r="CF579" s="79" t="s">
        <v>0</v>
      </c>
      <c r="CG579" s="206"/>
      <c r="CH579" s="206"/>
      <c r="CI579" s="207"/>
      <c r="CJ579" s="79" t="s">
        <v>0</v>
      </c>
      <c r="CK579" s="206"/>
      <c r="CL579" s="206"/>
      <c r="CM579" s="207"/>
    </row>
    <row r="580" spans="1:91" ht="16" thickBot="1">
      <c r="A580" s="45" t="s">
        <v>96</v>
      </c>
      <c r="B580" s="36"/>
      <c r="C580" s="23"/>
      <c r="D580" s="90"/>
      <c r="E580" s="65"/>
      <c r="F580" s="65"/>
      <c r="G580" s="66" t="e">
        <f>BY582/BY584</f>
        <v>#DIV/0!</v>
      </c>
      <c r="H580" s="90"/>
      <c r="I580" s="91"/>
      <c r="J580" s="90"/>
      <c r="K580" s="65"/>
      <c r="L580" s="65"/>
      <c r="M580" s="66" t="e">
        <f>BZ582/BZ584</f>
        <v>#DIV/0!</v>
      </c>
      <c r="N580" s="90"/>
      <c r="O580" s="91"/>
      <c r="P580" s="90"/>
      <c r="Q580" s="65"/>
      <c r="R580" s="65"/>
      <c r="S580" s="66" t="e">
        <f>CA582/CA584</f>
        <v>#DIV/0!</v>
      </c>
      <c r="T580" s="90"/>
      <c r="U580" s="97"/>
      <c r="V580" s="90"/>
      <c r="W580" s="65"/>
      <c r="X580" s="65"/>
      <c r="Y580" s="66" t="e">
        <f>CC582/CC584</f>
        <v>#DIV/0!</v>
      </c>
      <c r="Z580" s="90"/>
      <c r="AA580" s="91"/>
      <c r="AB580" s="90"/>
      <c r="AC580" s="65"/>
      <c r="AD580" s="65"/>
      <c r="AE580" s="66" t="e">
        <f>CD582/CD584</f>
        <v>#DIV/0!</v>
      </c>
      <c r="AF580" s="90"/>
      <c r="AG580" s="91"/>
      <c r="AH580" s="90"/>
      <c r="AI580" s="65"/>
      <c r="AJ580" s="65"/>
      <c r="AK580" s="66" t="e">
        <f>CE582/CE584</f>
        <v>#DIV/0!</v>
      </c>
      <c r="AL580" s="90"/>
      <c r="AM580" s="91"/>
      <c r="AN580" s="90"/>
      <c r="AO580" s="65"/>
      <c r="AP580" s="65"/>
      <c r="AQ580" s="66" t="e">
        <f>CG582/CG584</f>
        <v>#DIV/0!</v>
      </c>
      <c r="AR580" s="90"/>
      <c r="AS580" s="91"/>
      <c r="AT580" s="90"/>
      <c r="AU580" s="65"/>
      <c r="AV580" s="65"/>
      <c r="AW580" s="66" t="e">
        <f>CH582/CH584</f>
        <v>#DIV/0!</v>
      </c>
      <c r="AX580" s="90"/>
      <c r="AY580" s="91"/>
      <c r="AZ580" s="90"/>
      <c r="BA580" s="65"/>
      <c r="BB580" s="65"/>
      <c r="BC580" s="66" t="e">
        <f>CI582/CI584</f>
        <v>#DIV/0!</v>
      </c>
      <c r="BD580" s="90"/>
      <c r="BE580" s="91"/>
      <c r="BF580" s="90"/>
      <c r="BG580" s="65"/>
      <c r="BH580" s="65"/>
      <c r="BI580" s="66" t="e">
        <f>CK582/CK584</f>
        <v>#DIV/0!</v>
      </c>
      <c r="BJ580" s="90"/>
      <c r="BK580" s="91"/>
      <c r="BL580" s="90"/>
      <c r="BM580" s="65"/>
      <c r="BN580" s="65"/>
      <c r="BO580" s="66" t="e">
        <f>CL582/CL584</f>
        <v>#DIV/0!</v>
      </c>
      <c r="BP580" s="90"/>
      <c r="BQ580" s="91"/>
      <c r="BR580" s="90"/>
      <c r="BS580" s="65"/>
      <c r="BT580" s="65"/>
      <c r="BU580" s="66" t="e">
        <f>CM582/CM584</f>
        <v>#DIV/0!</v>
      </c>
      <c r="BV580" s="35"/>
      <c r="BW580" s="189"/>
      <c r="BX580" s="72" t="s">
        <v>27</v>
      </c>
      <c r="BY580" s="73">
        <f>BY577+BY578+BY579</f>
        <v>0</v>
      </c>
      <c r="BZ580" s="73">
        <f>BZ577+BZ578+BZ579</f>
        <v>0</v>
      </c>
      <c r="CA580" s="74">
        <f>CA577+CA578+CA579</f>
        <v>0</v>
      </c>
      <c r="CB580" s="72" t="s">
        <v>27</v>
      </c>
      <c r="CC580" s="73">
        <f>CC577+CC578+CC579</f>
        <v>0</v>
      </c>
      <c r="CD580" s="73">
        <f>CD577+CD578+CD579</f>
        <v>0</v>
      </c>
      <c r="CE580" s="74">
        <f>CE577+CE578+CE579</f>
        <v>0</v>
      </c>
      <c r="CF580" s="72" t="s">
        <v>27</v>
      </c>
      <c r="CG580" s="73">
        <f>CG577+CG578+CG579</f>
        <v>0</v>
      </c>
      <c r="CH580" s="73">
        <f>CH577+CH578+CH579</f>
        <v>0</v>
      </c>
      <c r="CI580" s="74">
        <f>CI577+CI578+CI579</f>
        <v>0</v>
      </c>
      <c r="CJ580" s="72" t="s">
        <v>27</v>
      </c>
      <c r="CK580" s="73">
        <f>CK577+CK578+CK579</f>
        <v>0</v>
      </c>
      <c r="CL580" s="73">
        <f>CL577+CL578+CL579</f>
        <v>0</v>
      </c>
      <c r="CM580" s="74">
        <f>CM577+CM578+CM579</f>
        <v>0</v>
      </c>
    </row>
    <row r="581" spans="1:91" ht="15">
      <c r="A581" s="43" t="s">
        <v>24</v>
      </c>
      <c r="B581" s="36"/>
      <c r="C581" s="28"/>
      <c r="D581" s="60" t="e">
        <f>BY571/BY572</f>
        <v>#DIV/0!</v>
      </c>
      <c r="E581" s="67"/>
      <c r="F581" s="67"/>
      <c r="G581" s="67"/>
      <c r="H581" s="93"/>
      <c r="I581" s="94"/>
      <c r="J581" s="92" t="e">
        <f>BZ571/BZ572</f>
        <v>#DIV/0!</v>
      </c>
      <c r="K581" s="67"/>
      <c r="L581" s="67"/>
      <c r="M581" s="67"/>
      <c r="N581" s="93"/>
      <c r="O581" s="94"/>
      <c r="P581" s="92" t="e">
        <f>CA571/CA572</f>
        <v>#DIV/0!</v>
      </c>
      <c r="Q581" s="67"/>
      <c r="R581" s="67"/>
      <c r="S581" s="67"/>
      <c r="T581" s="93"/>
      <c r="U581" s="97"/>
      <c r="V581" s="92" t="e">
        <f>CC571/CC572</f>
        <v>#DIV/0!</v>
      </c>
      <c r="W581" s="67"/>
      <c r="X581" s="67"/>
      <c r="Y581" s="67"/>
      <c r="Z581" s="93"/>
      <c r="AA581" s="94"/>
      <c r="AB581" s="92" t="e">
        <f>CD571/CD572</f>
        <v>#DIV/0!</v>
      </c>
      <c r="AC581" s="67"/>
      <c r="AD581" s="67"/>
      <c r="AE581" s="67"/>
      <c r="AF581" s="93"/>
      <c r="AG581" s="94"/>
      <c r="AH581" s="92" t="e">
        <f>CE571/CE572</f>
        <v>#DIV/0!</v>
      </c>
      <c r="AI581" s="67"/>
      <c r="AJ581" s="67"/>
      <c r="AK581" s="67"/>
      <c r="AL581" s="93"/>
      <c r="AM581" s="94"/>
      <c r="AN581" s="92" t="e">
        <f>CG571/CG572</f>
        <v>#DIV/0!</v>
      </c>
      <c r="AO581" s="67"/>
      <c r="AP581" s="67"/>
      <c r="AQ581" s="67"/>
      <c r="AR581" s="93"/>
      <c r="AS581" s="94"/>
      <c r="AT581" s="92" t="e">
        <f>CH571/CH572</f>
        <v>#DIV/0!</v>
      </c>
      <c r="AU581" s="67"/>
      <c r="AV581" s="67"/>
      <c r="AW581" s="67"/>
      <c r="AX581" s="93"/>
      <c r="AY581" s="94"/>
      <c r="AZ581" s="92" t="e">
        <f>CI571/CI572</f>
        <v>#DIV/0!</v>
      </c>
      <c r="BA581" s="67"/>
      <c r="BB581" s="67"/>
      <c r="BC581" s="67"/>
      <c r="BD581" s="93"/>
      <c r="BE581" s="94"/>
      <c r="BF581" s="92" t="e">
        <f>CK571/CK572</f>
        <v>#DIV/0!</v>
      </c>
      <c r="BG581" s="67"/>
      <c r="BH581" s="67"/>
      <c r="BI581" s="67"/>
      <c r="BJ581" s="93"/>
      <c r="BK581" s="94"/>
      <c r="BL581" s="92" t="e">
        <f>CL571/CL572</f>
        <v>#DIV/0!</v>
      </c>
      <c r="BM581" s="67"/>
      <c r="BN581" s="67"/>
      <c r="BO581" s="67"/>
      <c r="BP581" s="93"/>
      <c r="BQ581" s="94"/>
      <c r="BR581" s="92" t="e">
        <f>CM571/CM572</f>
        <v>#DIV/0!</v>
      </c>
      <c r="BS581" s="67"/>
      <c r="BT581" s="67"/>
      <c r="BU581" s="67"/>
      <c r="BV581" s="35"/>
      <c r="BW581" s="380" t="s">
        <v>62</v>
      </c>
      <c r="BX581" s="80" t="s">
        <v>2</v>
      </c>
      <c r="BY581" s="208"/>
      <c r="BZ581" s="208"/>
      <c r="CA581" s="209"/>
      <c r="CB581" s="80" t="s">
        <v>2</v>
      </c>
      <c r="CC581" s="208"/>
      <c r="CD581" s="208"/>
      <c r="CE581" s="209"/>
      <c r="CF581" s="80" t="s">
        <v>2</v>
      </c>
      <c r="CG581" s="208"/>
      <c r="CH581" s="208"/>
      <c r="CI581" s="209"/>
      <c r="CJ581" s="80" t="s">
        <v>2</v>
      </c>
      <c r="CK581" s="208"/>
      <c r="CL581" s="208"/>
      <c r="CM581" s="209"/>
    </row>
    <row r="582" spans="1:91" ht="15">
      <c r="A582" s="44" t="s">
        <v>25</v>
      </c>
      <c r="B582" s="36"/>
      <c r="C582" s="28"/>
      <c r="D582" s="93"/>
      <c r="E582" s="68" t="e">
        <f>BY575/BY576</f>
        <v>#DIV/0!</v>
      </c>
      <c r="F582" s="67"/>
      <c r="G582" s="67"/>
      <c r="H582" s="93"/>
      <c r="I582" s="94"/>
      <c r="J582" s="93"/>
      <c r="K582" s="68" t="e">
        <f>BZ575/BZ576</f>
        <v>#DIV/0!</v>
      </c>
      <c r="L582" s="67"/>
      <c r="M582" s="67"/>
      <c r="N582" s="93"/>
      <c r="O582" s="94"/>
      <c r="P582" s="93"/>
      <c r="Q582" s="68" t="e">
        <f>CA575/CA576</f>
        <v>#DIV/0!</v>
      </c>
      <c r="R582" s="67"/>
      <c r="S582" s="67"/>
      <c r="T582" s="93"/>
      <c r="U582" s="94"/>
      <c r="V582" s="93"/>
      <c r="W582" s="68" t="e">
        <f>CC575/CC576</f>
        <v>#DIV/0!</v>
      </c>
      <c r="X582" s="67"/>
      <c r="Y582" s="67"/>
      <c r="Z582" s="93"/>
      <c r="AA582" s="94"/>
      <c r="AB582" s="93"/>
      <c r="AC582" s="68" t="e">
        <f>CD575/CD576</f>
        <v>#DIV/0!</v>
      </c>
      <c r="AD582" s="67"/>
      <c r="AE582" s="67"/>
      <c r="AF582" s="93"/>
      <c r="AG582" s="94"/>
      <c r="AH582" s="93"/>
      <c r="AI582" s="68" t="e">
        <f>CE575/CE576</f>
        <v>#DIV/0!</v>
      </c>
      <c r="AJ582" s="67"/>
      <c r="AK582" s="67"/>
      <c r="AL582" s="93"/>
      <c r="AM582" s="94"/>
      <c r="AN582" s="93"/>
      <c r="AO582" s="68" t="e">
        <f>CG575/CG576</f>
        <v>#DIV/0!</v>
      </c>
      <c r="AP582" s="67"/>
      <c r="AQ582" s="67"/>
      <c r="AR582" s="93"/>
      <c r="AS582" s="94"/>
      <c r="AT582" s="93"/>
      <c r="AU582" s="68" t="e">
        <f>CH575/CH576</f>
        <v>#DIV/0!</v>
      </c>
      <c r="AV582" s="67"/>
      <c r="AW582" s="67"/>
      <c r="AX582" s="93"/>
      <c r="AY582" s="94"/>
      <c r="AZ582" s="93"/>
      <c r="BA582" s="68" t="e">
        <f>CI575/CI576</f>
        <v>#DIV/0!</v>
      </c>
      <c r="BB582" s="67"/>
      <c r="BC582" s="67"/>
      <c r="BD582" s="93"/>
      <c r="BE582" s="94"/>
      <c r="BF582" s="93"/>
      <c r="BG582" s="68" t="e">
        <f>CK575/CK576</f>
        <v>#DIV/0!</v>
      </c>
      <c r="BH582" s="67"/>
      <c r="BI582" s="67"/>
      <c r="BJ582" s="93"/>
      <c r="BK582" s="94"/>
      <c r="BL582" s="93"/>
      <c r="BM582" s="68" t="e">
        <f>CL575/CL576</f>
        <v>#DIV/0!</v>
      </c>
      <c r="BN582" s="67"/>
      <c r="BO582" s="67"/>
      <c r="BP582" s="93"/>
      <c r="BQ582" s="94"/>
      <c r="BR582" s="93"/>
      <c r="BS582" s="68" t="e">
        <f>CM575/CM576</f>
        <v>#DIV/0!</v>
      </c>
      <c r="BT582" s="67"/>
      <c r="BU582" s="67"/>
      <c r="BV582" s="35"/>
      <c r="BW582" s="381"/>
      <c r="BX582" s="159" t="s">
        <v>1</v>
      </c>
      <c r="BY582" s="210"/>
      <c r="BZ582" s="210"/>
      <c r="CA582" s="211"/>
      <c r="CB582" s="159" t="s">
        <v>1</v>
      </c>
      <c r="CC582" s="210"/>
      <c r="CD582" s="210"/>
      <c r="CE582" s="211"/>
      <c r="CF582" s="159" t="s">
        <v>1</v>
      </c>
      <c r="CG582" s="210"/>
      <c r="CH582" s="210"/>
      <c r="CI582" s="211"/>
      <c r="CJ582" s="159" t="s">
        <v>1</v>
      </c>
      <c r="CK582" s="210"/>
      <c r="CL582" s="210"/>
      <c r="CM582" s="211"/>
    </row>
    <row r="583" spans="1:91" ht="16" thickBot="1">
      <c r="A583" s="44" t="s">
        <v>26</v>
      </c>
      <c r="B583" s="36"/>
      <c r="C583" s="28"/>
      <c r="D583" s="93"/>
      <c r="E583" s="67"/>
      <c r="F583" s="69" t="e">
        <f>BY579/BY580</f>
        <v>#DIV/0!</v>
      </c>
      <c r="G583" s="67"/>
      <c r="H583" s="93"/>
      <c r="I583" s="94"/>
      <c r="J583" s="93"/>
      <c r="K583" s="67"/>
      <c r="L583" s="69" t="e">
        <f>BZ579/BZ580</f>
        <v>#DIV/0!</v>
      </c>
      <c r="M583" s="67"/>
      <c r="N583" s="93"/>
      <c r="O583" s="94"/>
      <c r="P583" s="93"/>
      <c r="Q583" s="67"/>
      <c r="R583" s="69" t="e">
        <f>CA579/CA580</f>
        <v>#DIV/0!</v>
      </c>
      <c r="S583" s="67"/>
      <c r="T583" s="93"/>
      <c r="U583" s="94"/>
      <c r="V583" s="93"/>
      <c r="W583" s="67"/>
      <c r="X583" s="69" t="e">
        <f>CC579/CC580</f>
        <v>#DIV/0!</v>
      </c>
      <c r="Y583" s="67"/>
      <c r="Z583" s="93"/>
      <c r="AA583" s="94"/>
      <c r="AB583" s="93"/>
      <c r="AC583" s="67"/>
      <c r="AD583" s="69" t="e">
        <f>CD579/CD580</f>
        <v>#DIV/0!</v>
      </c>
      <c r="AE583" s="67"/>
      <c r="AF583" s="93"/>
      <c r="AG583" s="94"/>
      <c r="AH583" s="93"/>
      <c r="AI583" s="67"/>
      <c r="AJ583" s="69" t="e">
        <f>CE579/CE580</f>
        <v>#DIV/0!</v>
      </c>
      <c r="AK583" s="67"/>
      <c r="AL583" s="93"/>
      <c r="AM583" s="94"/>
      <c r="AN583" s="93"/>
      <c r="AO583" s="67"/>
      <c r="AP583" s="69" t="e">
        <f>CG579/CG580</f>
        <v>#DIV/0!</v>
      </c>
      <c r="AQ583" s="67"/>
      <c r="AR583" s="93"/>
      <c r="AS583" s="94"/>
      <c r="AT583" s="93"/>
      <c r="AU583" s="67"/>
      <c r="AV583" s="69" t="e">
        <f>CH579/CH580</f>
        <v>#DIV/0!</v>
      </c>
      <c r="AW583" s="67"/>
      <c r="AX583" s="93"/>
      <c r="AY583" s="94"/>
      <c r="AZ583" s="93"/>
      <c r="BA583" s="67"/>
      <c r="BB583" s="69" t="e">
        <f>CI579/CI580</f>
        <v>#DIV/0!</v>
      </c>
      <c r="BC583" s="67"/>
      <c r="BD583" s="93"/>
      <c r="BE583" s="94"/>
      <c r="BF583" s="93"/>
      <c r="BG583" s="67"/>
      <c r="BH583" s="69" t="e">
        <f>CK579/CK580</f>
        <v>#DIV/0!</v>
      </c>
      <c r="BI583" s="67"/>
      <c r="BJ583" s="93"/>
      <c r="BK583" s="94"/>
      <c r="BL583" s="93"/>
      <c r="BM583" s="67"/>
      <c r="BN583" s="69" t="e">
        <f>CL579/CL580</f>
        <v>#DIV/0!</v>
      </c>
      <c r="BO583" s="67"/>
      <c r="BP583" s="93"/>
      <c r="BQ583" s="94"/>
      <c r="BR583" s="93"/>
      <c r="BS583" s="67"/>
      <c r="BT583" s="69" t="e">
        <f>CM579/CM580</f>
        <v>#DIV/0!</v>
      </c>
      <c r="BU583" s="67"/>
      <c r="BV583" s="35"/>
      <c r="BW583" s="382"/>
      <c r="BX583" s="158" t="s">
        <v>0</v>
      </c>
      <c r="BY583" s="212"/>
      <c r="BZ583" s="212"/>
      <c r="CA583" s="213"/>
      <c r="CB583" s="158" t="s">
        <v>0</v>
      </c>
      <c r="CC583" s="212"/>
      <c r="CD583" s="212"/>
      <c r="CE583" s="213"/>
      <c r="CF583" s="158" t="s">
        <v>0</v>
      </c>
      <c r="CG583" s="212"/>
      <c r="CH583" s="212"/>
      <c r="CI583" s="213"/>
      <c r="CJ583" s="158" t="s">
        <v>0</v>
      </c>
      <c r="CK583" s="212"/>
      <c r="CL583" s="212"/>
      <c r="CM583" s="213"/>
    </row>
    <row r="584" spans="1:91" ht="16" thickBot="1">
      <c r="A584" s="44" t="s">
        <v>97</v>
      </c>
      <c r="B584" s="36"/>
      <c r="C584" s="28"/>
      <c r="D584" s="93"/>
      <c r="E584" s="67"/>
      <c r="F584" s="67"/>
      <c r="G584" s="70" t="e">
        <f>BY583/BY584</f>
        <v>#DIV/0!</v>
      </c>
      <c r="H584" s="93"/>
      <c r="I584" s="94"/>
      <c r="J584" s="93"/>
      <c r="K584" s="67"/>
      <c r="L584" s="67"/>
      <c r="M584" s="70" t="e">
        <f>BZ583/BZ584</f>
        <v>#DIV/0!</v>
      </c>
      <c r="N584" s="93"/>
      <c r="O584" s="94"/>
      <c r="P584" s="93"/>
      <c r="Q584" s="67"/>
      <c r="R584" s="67"/>
      <c r="S584" s="70" t="e">
        <f>CA583/CA584</f>
        <v>#DIV/0!</v>
      </c>
      <c r="T584" s="93"/>
      <c r="U584" s="94"/>
      <c r="V584" s="93"/>
      <c r="W584" s="67"/>
      <c r="X584" s="67"/>
      <c r="Y584" s="70" t="e">
        <f>CC583/CC584</f>
        <v>#DIV/0!</v>
      </c>
      <c r="Z584" s="93"/>
      <c r="AA584" s="94"/>
      <c r="AB584" s="93"/>
      <c r="AC584" s="67"/>
      <c r="AD584" s="67"/>
      <c r="AE584" s="70" t="e">
        <f>CD583/CD584</f>
        <v>#DIV/0!</v>
      </c>
      <c r="AF584" s="93"/>
      <c r="AG584" s="94"/>
      <c r="AH584" s="93"/>
      <c r="AI584" s="67"/>
      <c r="AJ584" s="67"/>
      <c r="AK584" s="70" t="e">
        <f>CE583/CE584</f>
        <v>#DIV/0!</v>
      </c>
      <c r="AL584" s="93"/>
      <c r="AM584" s="94"/>
      <c r="AN584" s="93"/>
      <c r="AO584" s="67"/>
      <c r="AP584" s="67"/>
      <c r="AQ584" s="70" t="e">
        <f>CG583/CG584</f>
        <v>#DIV/0!</v>
      </c>
      <c r="AR584" s="93"/>
      <c r="AS584" s="94"/>
      <c r="AT584" s="93"/>
      <c r="AU584" s="67"/>
      <c r="AV584" s="67"/>
      <c r="AW584" s="70" t="e">
        <f>CH583/CH584</f>
        <v>#DIV/0!</v>
      </c>
      <c r="AX584" s="93"/>
      <c r="AY584" s="94"/>
      <c r="AZ584" s="93"/>
      <c r="BA584" s="67"/>
      <c r="BB584" s="67"/>
      <c r="BC584" s="70" t="e">
        <f>CI583/CI584</f>
        <v>#DIV/0!</v>
      </c>
      <c r="BD584" s="93"/>
      <c r="BE584" s="94"/>
      <c r="BF584" s="93"/>
      <c r="BG584" s="67"/>
      <c r="BH584" s="67"/>
      <c r="BI584" s="70" t="e">
        <f>CK583/CK584</f>
        <v>#DIV/0!</v>
      </c>
      <c r="BJ584" s="93"/>
      <c r="BK584" s="94"/>
      <c r="BL584" s="93"/>
      <c r="BM584" s="67"/>
      <c r="BN584" s="67"/>
      <c r="BO584" s="70" t="e">
        <f>CL583/CL584</f>
        <v>#DIV/0!</v>
      </c>
      <c r="BP584" s="93"/>
      <c r="BQ584" s="94"/>
      <c r="BR584" s="93"/>
      <c r="BS584" s="67"/>
      <c r="BT584" s="67"/>
      <c r="BU584" s="70" t="e">
        <f>CM583/CM584</f>
        <v>#DIV/0!</v>
      </c>
      <c r="BV584" s="35"/>
      <c r="BW584" s="187"/>
      <c r="BX584" s="81" t="s">
        <v>27</v>
      </c>
      <c r="BY584" s="82">
        <f>BY581+BY582+BY583</f>
        <v>0</v>
      </c>
      <c r="BZ584" s="82">
        <f>BZ581+BZ582+BZ583</f>
        <v>0</v>
      </c>
      <c r="CA584" s="83">
        <f>CA581+CA582+CA583</f>
        <v>0</v>
      </c>
      <c r="CB584" s="81" t="s">
        <v>27</v>
      </c>
      <c r="CC584" s="82">
        <f>CC581+CC582+CC583</f>
        <v>0</v>
      </c>
      <c r="CD584" s="82">
        <f>CD581+CD582+CD583</f>
        <v>0</v>
      </c>
      <c r="CE584" s="83">
        <f>CE581+CE582+CE583</f>
        <v>0</v>
      </c>
      <c r="CF584" s="81" t="s">
        <v>27</v>
      </c>
      <c r="CG584" s="82">
        <f>CG581+CG582+CG583</f>
        <v>0</v>
      </c>
      <c r="CH584" s="82">
        <f>CH581+CH582+CH583</f>
        <v>0</v>
      </c>
      <c r="CI584" s="83">
        <f>CI581+CI582+CI583</f>
        <v>0</v>
      </c>
      <c r="CJ584" s="81" t="s">
        <v>27</v>
      </c>
      <c r="CK584" s="82">
        <f>CK581+CK582+CK583</f>
        <v>0</v>
      </c>
      <c r="CL584" s="82">
        <f>CL581+CL582+CL583</f>
        <v>0</v>
      </c>
      <c r="CM584" s="83">
        <f>CM581+CM582+CM583</f>
        <v>0</v>
      </c>
    </row>
    <row r="585" spans="1:91" ht="16" thickBot="1">
      <c r="A585" s="40"/>
      <c r="B585" s="41"/>
      <c r="C585" s="32"/>
      <c r="D585" s="42"/>
      <c r="E585" s="33"/>
      <c r="F585" s="33"/>
      <c r="G585" s="33"/>
      <c r="H585" s="42"/>
      <c r="I585" s="32"/>
      <c r="J585" s="42"/>
      <c r="K585" s="33"/>
      <c r="L585" s="33"/>
      <c r="M585" s="33"/>
      <c r="N585" s="42"/>
      <c r="O585" s="32"/>
      <c r="P585" s="42"/>
      <c r="Q585" s="33"/>
      <c r="R585" s="33"/>
      <c r="S585" s="33"/>
      <c r="T585" s="42"/>
      <c r="U585" s="32"/>
      <c r="V585" s="42"/>
      <c r="W585" s="33"/>
      <c r="X585" s="33"/>
      <c r="Y585" s="33"/>
      <c r="Z585" s="42"/>
      <c r="AA585" s="32"/>
      <c r="AB585" s="42"/>
      <c r="AC585" s="33"/>
      <c r="AD585" s="33"/>
      <c r="AE585" s="33"/>
      <c r="AF585" s="42"/>
      <c r="AG585" s="32"/>
      <c r="AH585" s="42"/>
      <c r="AI585" s="33"/>
      <c r="AJ585" s="33"/>
      <c r="AK585" s="33"/>
      <c r="AL585" s="42"/>
      <c r="AM585" s="32"/>
      <c r="AN585" s="42"/>
      <c r="AO585" s="33"/>
      <c r="AP585" s="33"/>
      <c r="AQ585" s="33"/>
      <c r="AR585" s="42"/>
      <c r="AS585" s="32"/>
      <c r="AT585" s="42"/>
      <c r="AU585" s="33"/>
      <c r="AV585" s="33"/>
      <c r="AW585" s="33"/>
      <c r="AX585" s="42"/>
      <c r="AY585" s="32"/>
      <c r="AZ585" s="42"/>
      <c r="BA585" s="33"/>
      <c r="BB585" s="33"/>
      <c r="BC585" s="33"/>
      <c r="BD585" s="42"/>
      <c r="BE585" s="32"/>
      <c r="BF585" s="42"/>
      <c r="BG585" s="33"/>
      <c r="BH585" s="33"/>
      <c r="BI585" s="33"/>
      <c r="BJ585" s="42"/>
      <c r="BK585" s="32"/>
      <c r="BL585" s="42"/>
      <c r="BM585" s="33"/>
      <c r="BN585" s="33"/>
      <c r="BO585" s="33"/>
      <c r="BP585" s="42"/>
      <c r="BQ585" s="32"/>
      <c r="BR585" s="42"/>
      <c r="BS585" s="33"/>
      <c r="BT585" s="33"/>
      <c r="BU585" s="33"/>
      <c r="BV585" s="35"/>
      <c r="BW585" s="187"/>
      <c r="BX585" s="84" t="s">
        <v>28</v>
      </c>
      <c r="BY585" s="85">
        <f>(BY576+BY580+BY584)-BY587</f>
        <v>0</v>
      </c>
      <c r="BZ585" s="85">
        <f t="shared" ref="BZ585" si="150">(BZ576+BZ580+BZ584)-BZ587</f>
        <v>0</v>
      </c>
      <c r="CA585" s="85">
        <f t="shared" ref="CA585" si="151">(CA576+CA580+CA584)-CA587</f>
        <v>0</v>
      </c>
      <c r="CB585" s="84" t="s">
        <v>28</v>
      </c>
      <c r="CC585" s="85">
        <f t="shared" ref="CC585" si="152">(CC576+CC580+CC584)-CC587</f>
        <v>0</v>
      </c>
      <c r="CD585" s="85">
        <f t="shared" ref="CD585" si="153">(CD576+CD580+CD584)-CD587</f>
        <v>0</v>
      </c>
      <c r="CE585" s="85">
        <f t="shared" ref="CE585" si="154">(CE576+CE580+CE584)-CE587</f>
        <v>0</v>
      </c>
      <c r="CF585" s="84" t="s">
        <v>28</v>
      </c>
      <c r="CG585" s="85">
        <f t="shared" ref="CG585" si="155">(CG576+CG580+CG584)-CG587</f>
        <v>0</v>
      </c>
      <c r="CH585" s="85">
        <f t="shared" ref="CH585" si="156">(CH576+CH580+CH584)-CH587</f>
        <v>0</v>
      </c>
      <c r="CI585" s="85">
        <f t="shared" ref="CI585" si="157">(CI576+CI580+CI584)-CI587</f>
        <v>0</v>
      </c>
      <c r="CJ585" s="84" t="s">
        <v>28</v>
      </c>
      <c r="CK585" s="85">
        <f t="shared" ref="CK585" si="158">(CK576+CK580+CK584)-CK587</f>
        <v>0</v>
      </c>
      <c r="CL585" s="85">
        <f t="shared" ref="CL585" si="159">(CL576+CL580+CL584)-CL587</f>
        <v>0</v>
      </c>
      <c r="CM585" s="85">
        <f t="shared" ref="CM585" si="160">(CM576+CM580+CM584)-CM587</f>
        <v>0</v>
      </c>
    </row>
    <row r="586" spans="1:91" ht="16" thickBot="1">
      <c r="BW586" s="186"/>
      <c r="BX586" s="169" t="s">
        <v>58</v>
      </c>
      <c r="BY586" s="170"/>
      <c r="BZ586" s="170"/>
      <c r="CA586" s="170"/>
      <c r="CB586" s="171"/>
      <c r="CC586" s="171"/>
      <c r="CD586" s="171"/>
      <c r="CE586" s="171"/>
      <c r="CF586" s="171"/>
      <c r="CG586" s="171"/>
      <c r="CH586" s="171"/>
      <c r="CI586" s="171"/>
      <c r="CJ586" s="171"/>
      <c r="CK586" s="171"/>
      <c r="CL586" s="171"/>
      <c r="CM586" s="172"/>
    </row>
    <row r="587" spans="1:91" ht="15" thickBot="1">
      <c r="BW587" s="186"/>
      <c r="BX587" s="223" t="s">
        <v>73</v>
      </c>
      <c r="BY587" s="178"/>
      <c r="BZ587" s="178"/>
      <c r="CA587" s="178"/>
      <c r="CB587" s="214"/>
      <c r="CC587" s="179"/>
      <c r="CD587" s="179"/>
      <c r="CE587" s="179"/>
      <c r="CF587" s="214"/>
      <c r="CG587" s="179"/>
      <c r="CH587" s="179"/>
      <c r="CI587" s="179"/>
      <c r="CJ587" s="214"/>
      <c r="CK587" s="179"/>
      <c r="CL587" s="179"/>
      <c r="CM587" s="179"/>
    </row>
    <row r="588" spans="1:91" ht="15" thickBot="1">
      <c r="BW588" s="186"/>
      <c r="BX588" s="174" t="s">
        <v>59</v>
      </c>
      <c r="BY588" s="173"/>
      <c r="BZ588" s="173"/>
      <c r="CA588" s="173"/>
      <c r="CB588" s="173"/>
      <c r="CC588" s="173"/>
      <c r="CD588" s="173"/>
      <c r="CE588" s="173"/>
      <c r="CF588" s="173"/>
      <c r="CG588" s="173"/>
      <c r="CH588" s="173"/>
      <c r="CI588" s="173"/>
      <c r="CJ588" s="173"/>
      <c r="CK588" s="173"/>
      <c r="CL588" s="173"/>
      <c r="CM588" s="175"/>
    </row>
    <row r="589" spans="1:91" ht="21" thickBot="1">
      <c r="BW589" s="188"/>
      <c r="BX589" s="224" t="s">
        <v>74</v>
      </c>
      <c r="BY589" s="177" t="str">
        <f>IF(BY572&lt;&gt;BY585, "check", "")</f>
        <v/>
      </c>
      <c r="BZ589" s="177" t="str">
        <f t="shared" ref="BZ589:CA589" si="161">IF(BZ572&lt;&gt;BZ585, "check", "")</f>
        <v/>
      </c>
      <c r="CA589" s="177" t="str">
        <f t="shared" si="161"/>
        <v/>
      </c>
      <c r="CB589" s="225"/>
      <c r="CC589" s="177" t="str">
        <f>IF(CC572&lt;&gt;CC585, "check", "")</f>
        <v/>
      </c>
      <c r="CD589" s="177" t="str">
        <f t="shared" ref="CD589:CE589" si="162">IF(CD572&lt;&gt;CD585, "check", "")</f>
        <v/>
      </c>
      <c r="CE589" s="177" t="str">
        <f t="shared" si="162"/>
        <v/>
      </c>
      <c r="CF589" s="225"/>
      <c r="CG589" s="177" t="str">
        <f>IF(CG572&lt;&gt;CG585, "check", "")</f>
        <v/>
      </c>
      <c r="CH589" s="177" t="str">
        <f t="shared" ref="CH589:CI589" si="163">IF(CH572&lt;&gt;CH585, "check", "")</f>
        <v/>
      </c>
      <c r="CI589" s="177" t="str">
        <f t="shared" si="163"/>
        <v/>
      </c>
      <c r="CJ589" s="225"/>
      <c r="CK589" s="177" t="str">
        <f>IF(CK572&lt;&gt;CK585, "check", "")</f>
        <v/>
      </c>
      <c r="CL589" s="177" t="str">
        <f t="shared" ref="CL589:CM589" si="164">IF(CL572&lt;&gt;CL585, "check", "")</f>
        <v/>
      </c>
      <c r="CM589" s="177" t="str">
        <f t="shared" si="164"/>
        <v/>
      </c>
    </row>
  </sheetData>
  <sheetProtection sheet="1" objects="1" scenarios="1" selectLockedCells="1"/>
  <mergeCells count="246">
    <mergeCell ref="BZ7:CA7"/>
    <mergeCell ref="BZ9:CA9"/>
    <mergeCell ref="BZ11:CA11"/>
    <mergeCell ref="BW4:CC5"/>
    <mergeCell ref="BW6:BX6"/>
    <mergeCell ref="BW8:BX8"/>
    <mergeCell ref="BW10:BX10"/>
    <mergeCell ref="BK570:BO570"/>
    <mergeCell ref="BQ570:BU570"/>
    <mergeCell ref="BK515:BO515"/>
    <mergeCell ref="BQ515:BU515"/>
    <mergeCell ref="B568:BU568"/>
    <mergeCell ref="C569:G569"/>
    <mergeCell ref="U569:AK569"/>
    <mergeCell ref="AM569:BC569"/>
    <mergeCell ref="BE569:BU569"/>
    <mergeCell ref="AG515:AK515"/>
    <mergeCell ref="AM515:AQ515"/>
    <mergeCell ref="AS515:AW515"/>
    <mergeCell ref="AY515:BC515"/>
    <mergeCell ref="BE515:BI515"/>
    <mergeCell ref="C515:G515"/>
    <mergeCell ref="I515:M515"/>
    <mergeCell ref="O515:S515"/>
    <mergeCell ref="AG570:AK570"/>
    <mergeCell ref="AM570:AQ570"/>
    <mergeCell ref="AS570:AW570"/>
    <mergeCell ref="AY570:BC570"/>
    <mergeCell ref="BE570:BI570"/>
    <mergeCell ref="C570:G570"/>
    <mergeCell ref="I570:M570"/>
    <mergeCell ref="O570:S570"/>
    <mergeCell ref="U570:Y570"/>
    <mergeCell ref="AA570:AE570"/>
    <mergeCell ref="U515:Y515"/>
    <mergeCell ref="AA515:AE515"/>
    <mergeCell ref="BK459:BO459"/>
    <mergeCell ref="BQ459:BU459"/>
    <mergeCell ref="B513:BU513"/>
    <mergeCell ref="C514:G514"/>
    <mergeCell ref="U514:AK514"/>
    <mergeCell ref="AM514:BC514"/>
    <mergeCell ref="BE514:BU514"/>
    <mergeCell ref="AG459:AK459"/>
    <mergeCell ref="AM459:AQ459"/>
    <mergeCell ref="AS459:AW459"/>
    <mergeCell ref="AY459:BC459"/>
    <mergeCell ref="BE459:BI459"/>
    <mergeCell ref="C459:G459"/>
    <mergeCell ref="I459:M459"/>
    <mergeCell ref="O459:S459"/>
    <mergeCell ref="U459:Y459"/>
    <mergeCell ref="AA459:AE459"/>
    <mergeCell ref="BK403:BO403"/>
    <mergeCell ref="BQ403:BU403"/>
    <mergeCell ref="B457:BU457"/>
    <mergeCell ref="C458:G458"/>
    <mergeCell ref="U458:AK458"/>
    <mergeCell ref="AM458:BC458"/>
    <mergeCell ref="BE458:BU458"/>
    <mergeCell ref="AG403:AK403"/>
    <mergeCell ref="AM403:AQ403"/>
    <mergeCell ref="AS403:AW403"/>
    <mergeCell ref="AY403:BC403"/>
    <mergeCell ref="BE403:BI403"/>
    <mergeCell ref="C403:G403"/>
    <mergeCell ref="I403:M403"/>
    <mergeCell ref="O403:S403"/>
    <mergeCell ref="U403:Y403"/>
    <mergeCell ref="AA403:AE403"/>
    <mergeCell ref="BK347:BO347"/>
    <mergeCell ref="BQ347:BU347"/>
    <mergeCell ref="B401:BU401"/>
    <mergeCell ref="C402:G402"/>
    <mergeCell ref="U402:AK402"/>
    <mergeCell ref="AM402:BC402"/>
    <mergeCell ref="BE402:BU402"/>
    <mergeCell ref="AG347:AK347"/>
    <mergeCell ref="AM347:AQ347"/>
    <mergeCell ref="AS347:AW347"/>
    <mergeCell ref="AY347:BC347"/>
    <mergeCell ref="BE347:BI347"/>
    <mergeCell ref="C347:G347"/>
    <mergeCell ref="I347:M347"/>
    <mergeCell ref="O347:S347"/>
    <mergeCell ref="U347:Y347"/>
    <mergeCell ref="AA347:AE347"/>
    <mergeCell ref="BK291:BO291"/>
    <mergeCell ref="BQ291:BU291"/>
    <mergeCell ref="B345:BU345"/>
    <mergeCell ref="C346:G346"/>
    <mergeCell ref="U346:AK346"/>
    <mergeCell ref="AM346:BC346"/>
    <mergeCell ref="BE346:BU346"/>
    <mergeCell ref="AG291:AK291"/>
    <mergeCell ref="AM291:AQ291"/>
    <mergeCell ref="AS291:AW291"/>
    <mergeCell ref="AY291:BC291"/>
    <mergeCell ref="BE291:BI291"/>
    <mergeCell ref="C291:G291"/>
    <mergeCell ref="I291:M291"/>
    <mergeCell ref="O291:S291"/>
    <mergeCell ref="U291:Y291"/>
    <mergeCell ref="AA291:AE291"/>
    <mergeCell ref="BK236:BO236"/>
    <mergeCell ref="BQ236:BU236"/>
    <mergeCell ref="B289:BU289"/>
    <mergeCell ref="C290:G290"/>
    <mergeCell ref="U290:AK290"/>
    <mergeCell ref="AM290:BC290"/>
    <mergeCell ref="BE290:BU290"/>
    <mergeCell ref="AG236:AK236"/>
    <mergeCell ref="AM236:AQ236"/>
    <mergeCell ref="AS236:AW236"/>
    <mergeCell ref="AY236:BC236"/>
    <mergeCell ref="BE236:BI236"/>
    <mergeCell ref="C236:G236"/>
    <mergeCell ref="I236:M236"/>
    <mergeCell ref="O236:S236"/>
    <mergeCell ref="U236:Y236"/>
    <mergeCell ref="AA236:AE236"/>
    <mergeCell ref="BK181:BO181"/>
    <mergeCell ref="BQ181:BU181"/>
    <mergeCell ref="B234:BU234"/>
    <mergeCell ref="C235:G235"/>
    <mergeCell ref="U235:AK235"/>
    <mergeCell ref="AM235:BC235"/>
    <mergeCell ref="BE235:BU235"/>
    <mergeCell ref="AG181:AK181"/>
    <mergeCell ref="AM181:AQ181"/>
    <mergeCell ref="AS181:AW181"/>
    <mergeCell ref="AY181:BC181"/>
    <mergeCell ref="BE181:BI181"/>
    <mergeCell ref="C181:G181"/>
    <mergeCell ref="I181:M181"/>
    <mergeCell ref="O181:S181"/>
    <mergeCell ref="U181:Y181"/>
    <mergeCell ref="AA181:AE181"/>
    <mergeCell ref="BK127:BO127"/>
    <mergeCell ref="BQ127:BU127"/>
    <mergeCell ref="B179:BU179"/>
    <mergeCell ref="C180:G180"/>
    <mergeCell ref="U180:AK180"/>
    <mergeCell ref="AM180:BC180"/>
    <mergeCell ref="BE180:BU180"/>
    <mergeCell ref="AG127:AK127"/>
    <mergeCell ref="AM127:AQ127"/>
    <mergeCell ref="AS127:AW127"/>
    <mergeCell ref="AY127:BC127"/>
    <mergeCell ref="BE127:BI127"/>
    <mergeCell ref="C127:G127"/>
    <mergeCell ref="I127:M127"/>
    <mergeCell ref="O127:S127"/>
    <mergeCell ref="U127:Y127"/>
    <mergeCell ref="AA127:AE127"/>
    <mergeCell ref="BK72:BO72"/>
    <mergeCell ref="BQ72:BU72"/>
    <mergeCell ref="B125:BU125"/>
    <mergeCell ref="C126:G126"/>
    <mergeCell ref="U126:AK126"/>
    <mergeCell ref="AM126:BC126"/>
    <mergeCell ref="BE126:BU126"/>
    <mergeCell ref="AG72:AK72"/>
    <mergeCell ref="AM72:AQ72"/>
    <mergeCell ref="AS72:AW72"/>
    <mergeCell ref="AY72:BC72"/>
    <mergeCell ref="BE72:BI72"/>
    <mergeCell ref="C72:G72"/>
    <mergeCell ref="I72:M72"/>
    <mergeCell ref="O72:S72"/>
    <mergeCell ref="U72:Y72"/>
    <mergeCell ref="AA72:AE72"/>
    <mergeCell ref="BY14:CM14"/>
    <mergeCell ref="BY124:CM124"/>
    <mergeCell ref="AM17:AQ17"/>
    <mergeCell ref="B70:BU70"/>
    <mergeCell ref="C71:G71"/>
    <mergeCell ref="U71:AK71"/>
    <mergeCell ref="AM71:BC71"/>
    <mergeCell ref="BE71:BU71"/>
    <mergeCell ref="C16:G16"/>
    <mergeCell ref="B15:BU15"/>
    <mergeCell ref="O17:S17"/>
    <mergeCell ref="AS17:AW17"/>
    <mergeCell ref="AY17:BC17"/>
    <mergeCell ref="C17:G17"/>
    <mergeCell ref="I17:M17"/>
    <mergeCell ref="BE16:BU16"/>
    <mergeCell ref="BE17:BI17"/>
    <mergeCell ref="BK17:BO17"/>
    <mergeCell ref="BQ17:BU17"/>
    <mergeCell ref="U16:AK16"/>
    <mergeCell ref="U17:Y17"/>
    <mergeCell ref="AA17:AE17"/>
    <mergeCell ref="AG17:AK17"/>
    <mergeCell ref="AM16:BC16"/>
    <mergeCell ref="BW569:BW571"/>
    <mergeCell ref="BW573:BW575"/>
    <mergeCell ref="BW577:BW579"/>
    <mergeCell ref="BW581:BW583"/>
    <mergeCell ref="BW514:BW516"/>
    <mergeCell ref="BW518:BW520"/>
    <mergeCell ref="BW522:BW524"/>
    <mergeCell ref="BW526:BW528"/>
    <mergeCell ref="BY69:CM69"/>
    <mergeCell ref="BY178:CM178"/>
    <mergeCell ref="BY233:CM233"/>
    <mergeCell ref="BY288:CM288"/>
    <mergeCell ref="BY344:CM344"/>
    <mergeCell ref="BY400:CM400"/>
    <mergeCell ref="BW458:BW460"/>
    <mergeCell ref="BW462:BW464"/>
    <mergeCell ref="BW466:BW468"/>
    <mergeCell ref="BW470:BW472"/>
    <mergeCell ref="BW402:BW404"/>
    <mergeCell ref="BW406:BW408"/>
    <mergeCell ref="BW410:BW412"/>
    <mergeCell ref="BW414:BW416"/>
    <mergeCell ref="BW346:BW348"/>
    <mergeCell ref="BW350:BW352"/>
    <mergeCell ref="BW354:BW356"/>
    <mergeCell ref="BW358:BW360"/>
    <mergeCell ref="BW290:BW292"/>
    <mergeCell ref="BW294:BW296"/>
    <mergeCell ref="BW298:BW300"/>
    <mergeCell ref="BW302:BW304"/>
    <mergeCell ref="BW235:BW237"/>
    <mergeCell ref="BW239:BW241"/>
    <mergeCell ref="BW243:BW245"/>
    <mergeCell ref="BW247:BW249"/>
    <mergeCell ref="BW16:BW18"/>
    <mergeCell ref="BW20:BW22"/>
    <mergeCell ref="BW24:BW26"/>
    <mergeCell ref="BW28:BW30"/>
    <mergeCell ref="BW180:BW182"/>
    <mergeCell ref="BW184:BW186"/>
    <mergeCell ref="BW188:BW190"/>
    <mergeCell ref="BW192:BW194"/>
    <mergeCell ref="BW126:BW128"/>
    <mergeCell ref="BW130:BW132"/>
    <mergeCell ref="BW134:BW136"/>
    <mergeCell ref="BW138:BW140"/>
    <mergeCell ref="BW71:BW73"/>
    <mergeCell ref="BW75:BW77"/>
    <mergeCell ref="BW79:BW81"/>
    <mergeCell ref="BW83:BW85"/>
  </mergeCells>
  <phoneticPr fontId="9" type="noConversion"/>
  <conditionalFormatting sqref="BY530:CA530">
    <cfRule type="expression" dxfId="83" priority="40">
      <formula>$BY$349&lt;&gt;$BY$362</formula>
    </cfRule>
  </conditionalFormatting>
  <conditionalFormatting sqref="CC530:CE530">
    <cfRule type="expression" dxfId="82" priority="39">
      <formula>$BY$349&lt;&gt;$BY$362</formula>
    </cfRule>
  </conditionalFormatting>
  <conditionalFormatting sqref="CG530:CI530">
    <cfRule type="expression" dxfId="81" priority="38">
      <formula>$BY$349&lt;&gt;$BY$362</formula>
    </cfRule>
  </conditionalFormatting>
  <conditionalFormatting sqref="CK530:CM530">
    <cfRule type="expression" dxfId="80" priority="37">
      <formula>$BY$349&lt;&gt;$BY$362</formula>
    </cfRule>
  </conditionalFormatting>
  <conditionalFormatting sqref="BY585:CA585">
    <cfRule type="expression" dxfId="79" priority="84">
      <formula>$BY$349&lt;&gt;$BY$362</formula>
    </cfRule>
  </conditionalFormatting>
  <conditionalFormatting sqref="CC585:CE585">
    <cfRule type="expression" dxfId="78" priority="83">
      <formula>$BY$349&lt;&gt;$BY$362</formula>
    </cfRule>
  </conditionalFormatting>
  <conditionalFormatting sqref="CG585:CI585">
    <cfRule type="expression" dxfId="77" priority="82">
      <formula>$BY$349&lt;&gt;$BY$362</formula>
    </cfRule>
  </conditionalFormatting>
  <conditionalFormatting sqref="CK585:CM585">
    <cfRule type="expression" dxfId="76" priority="81">
      <formula>$BY$349&lt;&gt;$BY$362</formula>
    </cfRule>
  </conditionalFormatting>
  <conditionalFormatting sqref="BY474:CA474">
    <cfRule type="expression" dxfId="75" priority="36">
      <formula>$BY$349&lt;&gt;$BY$362</formula>
    </cfRule>
  </conditionalFormatting>
  <conditionalFormatting sqref="CC474:CE474">
    <cfRule type="expression" dxfId="74" priority="35">
      <formula>$BY$349&lt;&gt;$BY$362</formula>
    </cfRule>
  </conditionalFormatting>
  <conditionalFormatting sqref="CG474:CI474">
    <cfRule type="expression" dxfId="73" priority="34">
      <formula>$BY$349&lt;&gt;$BY$362</formula>
    </cfRule>
  </conditionalFormatting>
  <conditionalFormatting sqref="CK474:CM474">
    <cfRule type="expression" dxfId="72" priority="33">
      <formula>$BY$349&lt;&gt;$BY$362</formula>
    </cfRule>
  </conditionalFormatting>
  <conditionalFormatting sqref="BY418:CA418">
    <cfRule type="expression" dxfId="71" priority="32">
      <formula>$BY$349&lt;&gt;$BY$362</formula>
    </cfRule>
  </conditionalFormatting>
  <conditionalFormatting sqref="CC418:CE418">
    <cfRule type="expression" dxfId="70" priority="31">
      <formula>$BY$349&lt;&gt;$BY$362</formula>
    </cfRule>
  </conditionalFormatting>
  <conditionalFormatting sqref="CG418:CI418">
    <cfRule type="expression" dxfId="69" priority="30">
      <formula>$BY$349&lt;&gt;$BY$362</formula>
    </cfRule>
  </conditionalFormatting>
  <conditionalFormatting sqref="CK418:CM418">
    <cfRule type="expression" dxfId="68" priority="29">
      <formula>$BY$349&lt;&gt;$BY$362</formula>
    </cfRule>
  </conditionalFormatting>
  <conditionalFormatting sqref="BY362:CA362">
    <cfRule type="expression" dxfId="67" priority="28">
      <formula>$BY$349&lt;&gt;$BY$362</formula>
    </cfRule>
  </conditionalFormatting>
  <conditionalFormatting sqref="CC362:CE362">
    <cfRule type="expression" dxfId="66" priority="27">
      <formula>$BY$349&lt;&gt;$BY$362</formula>
    </cfRule>
  </conditionalFormatting>
  <conditionalFormatting sqref="CG362:CI362">
    <cfRule type="expression" dxfId="65" priority="26">
      <formula>$BY$349&lt;&gt;$BY$362</formula>
    </cfRule>
  </conditionalFormatting>
  <conditionalFormatting sqref="CK362:CM362">
    <cfRule type="expression" dxfId="64" priority="25">
      <formula>$BY$349&lt;&gt;$BY$362</formula>
    </cfRule>
  </conditionalFormatting>
  <conditionalFormatting sqref="BY306:CA306">
    <cfRule type="expression" dxfId="63" priority="24">
      <formula>$BY$349&lt;&gt;$BY$362</formula>
    </cfRule>
  </conditionalFormatting>
  <conditionalFormatting sqref="CC306:CE306">
    <cfRule type="expression" dxfId="62" priority="23">
      <formula>$BY$349&lt;&gt;$BY$362</formula>
    </cfRule>
  </conditionalFormatting>
  <conditionalFormatting sqref="CG306:CI306">
    <cfRule type="expression" dxfId="61" priority="22">
      <formula>$BY$349&lt;&gt;$BY$362</formula>
    </cfRule>
  </conditionalFormatting>
  <conditionalFormatting sqref="CK306:CM306">
    <cfRule type="expression" dxfId="60" priority="21">
      <formula>$BY$349&lt;&gt;$BY$362</formula>
    </cfRule>
  </conditionalFormatting>
  <conditionalFormatting sqref="BY251:CA251">
    <cfRule type="expression" dxfId="59" priority="20">
      <formula>$BY$349&lt;&gt;$BY$362</formula>
    </cfRule>
  </conditionalFormatting>
  <conditionalFormatting sqref="CC251:CE251">
    <cfRule type="expression" dxfId="58" priority="19">
      <formula>$BY$349&lt;&gt;$BY$362</formula>
    </cfRule>
  </conditionalFormatting>
  <conditionalFormatting sqref="CG251:CI251">
    <cfRule type="expression" dxfId="57" priority="18">
      <formula>$BY$349&lt;&gt;$BY$362</formula>
    </cfRule>
  </conditionalFormatting>
  <conditionalFormatting sqref="CK251:CM251">
    <cfRule type="expression" dxfId="56" priority="17">
      <formula>$BY$349&lt;&gt;$BY$362</formula>
    </cfRule>
  </conditionalFormatting>
  <conditionalFormatting sqref="BY196:CA196">
    <cfRule type="expression" dxfId="55" priority="16">
      <formula>$BY$349&lt;&gt;$BY$362</formula>
    </cfRule>
  </conditionalFormatting>
  <conditionalFormatting sqref="CC196:CE196">
    <cfRule type="expression" dxfId="54" priority="15">
      <formula>$BY$349&lt;&gt;$BY$362</formula>
    </cfRule>
  </conditionalFormatting>
  <conditionalFormatting sqref="CG196:CI196">
    <cfRule type="expression" dxfId="53" priority="14">
      <formula>$BY$349&lt;&gt;$BY$362</formula>
    </cfRule>
  </conditionalFormatting>
  <conditionalFormatting sqref="CK196:CM196">
    <cfRule type="expression" dxfId="52" priority="13">
      <formula>$BY$349&lt;&gt;$BY$362</formula>
    </cfRule>
  </conditionalFormatting>
  <conditionalFormatting sqref="BY142:CA142">
    <cfRule type="expression" dxfId="51" priority="12">
      <formula>$BY$349&lt;&gt;$BY$362</formula>
    </cfRule>
  </conditionalFormatting>
  <conditionalFormatting sqref="CC142:CE142">
    <cfRule type="expression" dxfId="50" priority="11">
      <formula>$BY$349&lt;&gt;$BY$362</formula>
    </cfRule>
  </conditionalFormatting>
  <conditionalFormatting sqref="CG142:CI142">
    <cfRule type="expression" dxfId="49" priority="10">
      <formula>$BY$349&lt;&gt;$BY$362</formula>
    </cfRule>
  </conditionalFormatting>
  <conditionalFormatting sqref="CK142:CM142">
    <cfRule type="expression" dxfId="48" priority="9">
      <formula>$BY$349&lt;&gt;$BY$362</formula>
    </cfRule>
  </conditionalFormatting>
  <conditionalFormatting sqref="BY87:CA87">
    <cfRule type="expression" dxfId="47" priority="8">
      <formula>$BY$349&lt;&gt;$BY$362</formula>
    </cfRule>
  </conditionalFormatting>
  <conditionalFormatting sqref="CC87:CE87">
    <cfRule type="expression" dxfId="46" priority="7">
      <formula>$BY$349&lt;&gt;$BY$362</formula>
    </cfRule>
  </conditionalFormatting>
  <conditionalFormatting sqref="CG87:CI87">
    <cfRule type="expression" dxfId="45" priority="6">
      <formula>$BY$349&lt;&gt;$BY$362</formula>
    </cfRule>
  </conditionalFormatting>
  <conditionalFormatting sqref="CK87:CM87">
    <cfRule type="expression" dxfId="44" priority="5">
      <formula>$BY$349&lt;&gt;$BY$362</formula>
    </cfRule>
  </conditionalFormatting>
  <conditionalFormatting sqref="BY32:CA32">
    <cfRule type="expression" dxfId="43" priority="4">
      <formula>$BY$349&lt;&gt;$BY$362</formula>
    </cfRule>
  </conditionalFormatting>
  <conditionalFormatting sqref="CC32:CE32">
    <cfRule type="expression" dxfId="42" priority="3">
      <formula>$BY$349&lt;&gt;$BY$362</formula>
    </cfRule>
  </conditionalFormatting>
  <conditionalFormatting sqref="CG32:CI32">
    <cfRule type="expression" dxfId="41" priority="2">
      <formula>$BY$349&lt;&gt;$BY$362</formula>
    </cfRule>
  </conditionalFormatting>
  <conditionalFormatting sqref="CK32:CM32">
    <cfRule type="expression" dxfId="40" priority="1">
      <formula>$BY$349&lt;&gt;$BY$362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534"/>
  <sheetViews>
    <sheetView topLeftCell="W1" zoomScale="75" zoomScaleNormal="24" workbookViewId="0">
      <selection activeCell="BW512" sqref="BW512:BX512"/>
    </sheetView>
  </sheetViews>
  <sheetFormatPr baseColWidth="10" defaultRowHeight="14"/>
  <cols>
    <col min="2" max="3" width="2.83203125" customWidth="1"/>
    <col min="4" max="7" width="5.83203125" customWidth="1"/>
    <col min="8" max="9" width="2.83203125" customWidth="1"/>
    <col min="10" max="13" width="5.83203125" customWidth="1"/>
    <col min="14" max="15" width="2.83203125" customWidth="1"/>
    <col min="16" max="19" width="5.83203125" customWidth="1"/>
    <col min="20" max="21" width="2.83203125" customWidth="1"/>
    <col min="22" max="25" width="5.83203125" customWidth="1"/>
    <col min="26" max="27" width="2.83203125" customWidth="1"/>
    <col min="28" max="31" width="5.83203125" customWidth="1"/>
    <col min="32" max="33" width="2.83203125" customWidth="1"/>
    <col min="34" max="37" width="5.83203125" customWidth="1"/>
    <col min="38" max="39" width="2.83203125" customWidth="1"/>
    <col min="40" max="43" width="5.83203125" customWidth="1"/>
    <col min="44" max="45" width="2.83203125" customWidth="1"/>
    <col min="46" max="49" width="5.83203125" customWidth="1"/>
    <col min="50" max="51" width="2.83203125" customWidth="1"/>
    <col min="52" max="55" width="5.83203125" customWidth="1"/>
    <col min="56" max="57" width="2.83203125" customWidth="1"/>
    <col min="58" max="61" width="5.83203125" customWidth="1"/>
    <col min="62" max="63" width="2.83203125" customWidth="1"/>
    <col min="64" max="67" width="5.83203125" customWidth="1"/>
    <col min="68" max="69" width="2.83203125" customWidth="1"/>
    <col min="70" max="73" width="5.83203125" customWidth="1"/>
    <col min="74" max="74" width="9.5" customWidth="1"/>
    <col min="75" max="75" width="5.33203125" style="246" customWidth="1"/>
    <col min="76" max="91" width="10.83203125" style="246"/>
  </cols>
  <sheetData>
    <row r="1" spans="1:91" ht="21" thickBot="1">
      <c r="A1" s="229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2"/>
      <c r="AI1" s="475" t="s">
        <v>81</v>
      </c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</row>
    <row r="2" spans="1:91" ht="21" thickBot="1">
      <c r="A2" s="243" t="s">
        <v>70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5"/>
      <c r="AI2" s="472" t="s">
        <v>78</v>
      </c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4"/>
    </row>
    <row r="3" spans="1:91" ht="21" thickBot="1">
      <c r="A3" s="226" t="s">
        <v>65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4"/>
      <c r="AI3" s="472" t="s">
        <v>80</v>
      </c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4"/>
    </row>
    <row r="4" spans="1:91" ht="21" thickBot="1">
      <c r="A4" s="226" t="s">
        <v>64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4"/>
      <c r="AI4" s="472" t="s">
        <v>79</v>
      </c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4"/>
    </row>
    <row r="5" spans="1:91" ht="20" customHeight="1">
      <c r="A5" s="226" t="s">
        <v>66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4"/>
      <c r="AI5" s="477" t="s">
        <v>98</v>
      </c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9"/>
    </row>
    <row r="6" spans="1:91" ht="20" customHeight="1">
      <c r="A6" s="226" t="s">
        <v>67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4"/>
      <c r="AI6" s="480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2"/>
    </row>
    <row r="7" spans="1:91" ht="21" customHeight="1">
      <c r="A7" s="226" t="s">
        <v>68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4"/>
      <c r="AI7" s="480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2"/>
    </row>
    <row r="8" spans="1:91" ht="20">
      <c r="A8" s="226" t="s">
        <v>69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4"/>
      <c r="AI8" s="480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2"/>
    </row>
    <row r="9" spans="1:91" ht="20">
      <c r="A9" s="226" t="s">
        <v>75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4"/>
      <c r="AI9" s="480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2"/>
    </row>
    <row r="10" spans="1:91" ht="20">
      <c r="A10" s="226" t="s">
        <v>71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4"/>
      <c r="AI10" s="480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2"/>
    </row>
    <row r="11" spans="1:91" ht="21" thickBot="1">
      <c r="A11" s="227" t="s">
        <v>72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483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5"/>
    </row>
    <row r="13" spans="1:91" ht="15" thickBot="1"/>
    <row r="14" spans="1:91" ht="15" thickBot="1">
      <c r="BW14" s="363" t="s">
        <v>43</v>
      </c>
      <c r="BX14" s="364" t="s">
        <v>57</v>
      </c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8"/>
    </row>
    <row r="15" spans="1:91" ht="16" thickBot="1">
      <c r="A15" s="101" t="str">
        <f>BW14</f>
        <v>YEAR</v>
      </c>
      <c r="B15" s="426" t="str">
        <f>BX14</f>
        <v>Assessment Name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8"/>
      <c r="BW15" s="247"/>
      <c r="BX15" s="348" t="s">
        <v>3</v>
      </c>
      <c r="BY15" s="345" t="s">
        <v>10</v>
      </c>
      <c r="BZ15" s="345" t="s">
        <v>12</v>
      </c>
      <c r="CA15" s="346" t="s">
        <v>13</v>
      </c>
      <c r="CB15" s="348" t="s">
        <v>4</v>
      </c>
      <c r="CC15" s="345" t="s">
        <v>10</v>
      </c>
      <c r="CD15" s="345" t="s">
        <v>12</v>
      </c>
      <c r="CE15" s="346" t="s">
        <v>13</v>
      </c>
      <c r="CF15" s="348" t="s">
        <v>5</v>
      </c>
      <c r="CG15" s="345" t="s">
        <v>10</v>
      </c>
      <c r="CH15" s="345" t="s">
        <v>12</v>
      </c>
      <c r="CI15" s="346" t="s">
        <v>13</v>
      </c>
      <c r="CJ15" s="348" t="s">
        <v>6</v>
      </c>
      <c r="CK15" s="345" t="s">
        <v>10</v>
      </c>
      <c r="CL15" s="345" t="s">
        <v>12</v>
      </c>
      <c r="CM15" s="346" t="s">
        <v>13</v>
      </c>
    </row>
    <row r="16" spans="1:91" ht="17" thickBot="1">
      <c r="A16" s="57"/>
      <c r="B16" s="10"/>
      <c r="C16" s="411" t="s">
        <v>11</v>
      </c>
      <c r="D16" s="412"/>
      <c r="E16" s="412"/>
      <c r="F16" s="412"/>
      <c r="G16" s="4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3"/>
      <c r="U16" s="411" t="s">
        <v>16</v>
      </c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3"/>
      <c r="AL16" s="46"/>
      <c r="AM16" s="411" t="s">
        <v>15</v>
      </c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3"/>
      <c r="BD16" s="46"/>
      <c r="BE16" s="411" t="s">
        <v>14</v>
      </c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3"/>
      <c r="BW16" s="463" t="s">
        <v>7</v>
      </c>
      <c r="BX16" s="248" t="s">
        <v>29</v>
      </c>
      <c r="BY16" s="249"/>
      <c r="BZ16" s="249"/>
      <c r="CA16" s="250"/>
      <c r="CB16" s="248" t="s">
        <v>29</v>
      </c>
      <c r="CC16" s="249"/>
      <c r="CD16" s="249"/>
      <c r="CE16" s="250"/>
      <c r="CF16" s="248" t="s">
        <v>29</v>
      </c>
      <c r="CG16" s="249"/>
      <c r="CH16" s="249"/>
      <c r="CI16" s="250"/>
      <c r="CJ16" s="248" t="s">
        <v>29</v>
      </c>
      <c r="CK16" s="249"/>
      <c r="CL16" s="249"/>
      <c r="CM16" s="250"/>
    </row>
    <row r="17" spans="1:91" ht="15" thickBot="1">
      <c r="B17" s="10"/>
      <c r="C17" s="406" t="s">
        <v>10</v>
      </c>
      <c r="D17" s="407"/>
      <c r="E17" s="407"/>
      <c r="F17" s="407"/>
      <c r="G17" s="407"/>
      <c r="H17" s="9"/>
      <c r="I17" s="419" t="s">
        <v>12</v>
      </c>
      <c r="J17" s="420"/>
      <c r="K17" s="420"/>
      <c r="L17" s="420"/>
      <c r="M17" s="421"/>
      <c r="N17" s="9"/>
      <c r="O17" s="417" t="s">
        <v>13</v>
      </c>
      <c r="P17" s="417"/>
      <c r="Q17" s="417"/>
      <c r="R17" s="417"/>
      <c r="S17" s="418"/>
      <c r="T17" s="9"/>
      <c r="U17" s="406" t="s">
        <v>10</v>
      </c>
      <c r="V17" s="407"/>
      <c r="W17" s="407"/>
      <c r="X17" s="407"/>
      <c r="Y17" s="407"/>
      <c r="Z17" s="9"/>
      <c r="AA17" s="419" t="s">
        <v>12</v>
      </c>
      <c r="AB17" s="420"/>
      <c r="AC17" s="420"/>
      <c r="AD17" s="420"/>
      <c r="AE17" s="421"/>
      <c r="AF17" s="9"/>
      <c r="AG17" s="407" t="s">
        <v>13</v>
      </c>
      <c r="AH17" s="407"/>
      <c r="AI17" s="407"/>
      <c r="AJ17" s="407"/>
      <c r="AK17" s="422"/>
      <c r="AL17" s="9"/>
      <c r="AM17" s="406" t="s">
        <v>10</v>
      </c>
      <c r="AN17" s="407"/>
      <c r="AO17" s="407"/>
      <c r="AP17" s="407"/>
      <c r="AQ17" s="407"/>
      <c r="AR17" s="9"/>
      <c r="AS17" s="419" t="s">
        <v>12</v>
      </c>
      <c r="AT17" s="420"/>
      <c r="AU17" s="420"/>
      <c r="AV17" s="420"/>
      <c r="AW17" s="421"/>
      <c r="AX17" s="9"/>
      <c r="AY17" s="407" t="s">
        <v>13</v>
      </c>
      <c r="AZ17" s="407"/>
      <c r="BA17" s="407"/>
      <c r="BB17" s="407"/>
      <c r="BC17" s="422"/>
      <c r="BD17" s="9"/>
      <c r="BE17" s="406" t="s">
        <v>10</v>
      </c>
      <c r="BF17" s="407"/>
      <c r="BG17" s="407"/>
      <c r="BH17" s="407"/>
      <c r="BI17" s="407"/>
      <c r="BJ17" s="9"/>
      <c r="BK17" s="419" t="s">
        <v>12</v>
      </c>
      <c r="BL17" s="420"/>
      <c r="BM17" s="420"/>
      <c r="BN17" s="420"/>
      <c r="BO17" s="421"/>
      <c r="BP17" s="9"/>
      <c r="BQ17" s="407" t="s">
        <v>13</v>
      </c>
      <c r="BR17" s="407"/>
      <c r="BS17" s="407"/>
      <c r="BT17" s="407"/>
      <c r="BU17" s="422"/>
      <c r="BW17" s="464"/>
      <c r="BX17" s="251" t="s">
        <v>30</v>
      </c>
      <c r="BY17" s="252"/>
      <c r="BZ17" s="252"/>
      <c r="CA17" s="253"/>
      <c r="CB17" s="251" t="s">
        <v>30</v>
      </c>
      <c r="CC17" s="252"/>
      <c r="CD17" s="252"/>
      <c r="CE17" s="253"/>
      <c r="CF17" s="251" t="s">
        <v>30</v>
      </c>
      <c r="CG17" s="252"/>
      <c r="CH17" s="252"/>
      <c r="CI17" s="253"/>
      <c r="CJ17" s="251" t="s">
        <v>30</v>
      </c>
      <c r="CK17" s="252"/>
      <c r="CL17" s="252"/>
      <c r="CM17" s="253"/>
    </row>
    <row r="18" spans="1:91" ht="15" thickBot="1">
      <c r="B18" s="10"/>
      <c r="C18" s="54"/>
      <c r="D18" s="55" t="s">
        <v>7</v>
      </c>
      <c r="E18" s="55" t="s">
        <v>8</v>
      </c>
      <c r="F18" s="55" t="s">
        <v>17</v>
      </c>
      <c r="G18" s="343" t="s">
        <v>62</v>
      </c>
      <c r="H18" s="1"/>
      <c r="I18" s="54"/>
      <c r="J18" s="330" t="s">
        <v>7</v>
      </c>
      <c r="K18" s="330" t="s">
        <v>8</v>
      </c>
      <c r="L18" s="330" t="s">
        <v>17</v>
      </c>
      <c r="M18" s="343" t="s">
        <v>62</v>
      </c>
      <c r="N18" s="1"/>
      <c r="O18" s="8"/>
      <c r="P18" s="330" t="s">
        <v>7</v>
      </c>
      <c r="Q18" s="330" t="s">
        <v>8</v>
      </c>
      <c r="R18" s="330" t="s">
        <v>17</v>
      </c>
      <c r="S18" s="343" t="s">
        <v>62</v>
      </c>
      <c r="T18" s="1"/>
      <c r="U18" s="10"/>
      <c r="V18" s="330" t="s">
        <v>7</v>
      </c>
      <c r="W18" s="330" t="s">
        <v>8</v>
      </c>
      <c r="X18" s="330" t="s">
        <v>17</v>
      </c>
      <c r="Y18" s="343" t="s">
        <v>62</v>
      </c>
      <c r="Z18" s="1"/>
      <c r="AA18" s="50"/>
      <c r="AB18" s="330" t="s">
        <v>7</v>
      </c>
      <c r="AC18" s="330" t="s">
        <v>8</v>
      </c>
      <c r="AD18" s="330" t="s">
        <v>17</v>
      </c>
      <c r="AE18" s="343" t="s">
        <v>62</v>
      </c>
      <c r="AF18" s="1"/>
      <c r="AG18" s="50"/>
      <c r="AH18" s="330" t="s">
        <v>7</v>
      </c>
      <c r="AI18" s="330" t="s">
        <v>8</v>
      </c>
      <c r="AJ18" s="330" t="s">
        <v>17</v>
      </c>
      <c r="AK18" s="343" t="s">
        <v>62</v>
      </c>
      <c r="AL18" s="1"/>
      <c r="AM18" s="50"/>
      <c r="AN18" s="330" t="s">
        <v>7</v>
      </c>
      <c r="AO18" s="330" t="s">
        <v>8</v>
      </c>
      <c r="AP18" s="330" t="s">
        <v>17</v>
      </c>
      <c r="AQ18" s="343" t="s">
        <v>62</v>
      </c>
      <c r="AR18" s="1"/>
      <c r="AS18" s="50"/>
      <c r="AT18" s="330" t="s">
        <v>7</v>
      </c>
      <c r="AU18" s="330" t="s">
        <v>8</v>
      </c>
      <c r="AV18" s="330" t="s">
        <v>17</v>
      </c>
      <c r="AW18" s="343" t="s">
        <v>62</v>
      </c>
      <c r="AX18" s="1"/>
      <c r="AY18" s="50"/>
      <c r="AZ18" s="330" t="s">
        <v>7</v>
      </c>
      <c r="BA18" s="330" t="s">
        <v>8</v>
      </c>
      <c r="BB18" s="330" t="s">
        <v>17</v>
      </c>
      <c r="BC18" s="343" t="s">
        <v>62</v>
      </c>
      <c r="BD18" s="1"/>
      <c r="BE18" s="50"/>
      <c r="BF18" s="330" t="s">
        <v>7</v>
      </c>
      <c r="BG18" s="330" t="s">
        <v>8</v>
      </c>
      <c r="BH18" s="330" t="s">
        <v>17</v>
      </c>
      <c r="BI18" s="343" t="s">
        <v>62</v>
      </c>
      <c r="BJ18" s="1"/>
      <c r="BK18" s="50"/>
      <c r="BL18" s="330" t="s">
        <v>7</v>
      </c>
      <c r="BM18" s="330" t="s">
        <v>8</v>
      </c>
      <c r="BN18" s="330" t="s">
        <v>17</v>
      </c>
      <c r="BO18" s="343" t="s">
        <v>62</v>
      </c>
      <c r="BP18" s="1"/>
      <c r="BQ18" s="50"/>
      <c r="BR18" s="330" t="s">
        <v>7</v>
      </c>
      <c r="BS18" s="330" t="s">
        <v>8</v>
      </c>
      <c r="BT18" s="330" t="s">
        <v>17</v>
      </c>
      <c r="BU18" s="343" t="s">
        <v>62</v>
      </c>
      <c r="BW18" s="465"/>
      <c r="BX18" s="254" t="s">
        <v>31</v>
      </c>
      <c r="BY18" s="255"/>
      <c r="BZ18" s="255"/>
      <c r="CA18" s="256"/>
      <c r="CB18" s="254" t="s">
        <v>31</v>
      </c>
      <c r="CC18" s="255"/>
      <c r="CD18" s="255"/>
      <c r="CE18" s="256"/>
      <c r="CF18" s="254" t="s">
        <v>31</v>
      </c>
      <c r="CG18" s="255"/>
      <c r="CH18" s="255"/>
      <c r="CI18" s="256"/>
      <c r="CJ18" s="254" t="s">
        <v>31</v>
      </c>
      <c r="CK18" s="255"/>
      <c r="CL18" s="255"/>
      <c r="CM18" s="256"/>
    </row>
    <row r="19" spans="1:91" s="35" customFormat="1" ht="16" thickBot="1">
      <c r="A19" s="34"/>
      <c r="B19" s="34"/>
      <c r="C19" s="95"/>
      <c r="D19" s="96"/>
      <c r="E19" s="96"/>
      <c r="F19" s="96"/>
      <c r="G19" s="96"/>
      <c r="H19" s="96"/>
      <c r="I19" s="95"/>
      <c r="J19" s="96"/>
      <c r="K19" s="96"/>
      <c r="L19" s="96"/>
      <c r="M19" s="96"/>
      <c r="N19" s="96"/>
      <c r="O19" s="95"/>
      <c r="P19" s="96"/>
      <c r="Q19" s="96"/>
      <c r="R19" s="96"/>
      <c r="S19" s="96"/>
      <c r="T19" s="96"/>
      <c r="U19" s="95"/>
      <c r="V19" s="96"/>
      <c r="W19" s="96"/>
      <c r="X19" s="96"/>
      <c r="Y19" s="96"/>
      <c r="Z19" s="96"/>
      <c r="AA19" s="95"/>
      <c r="AB19" s="96"/>
      <c r="AC19" s="96"/>
      <c r="AD19" s="96"/>
      <c r="AE19" s="96"/>
      <c r="AF19" s="96"/>
      <c r="AG19" s="95"/>
      <c r="AH19" s="96"/>
      <c r="AI19" s="96"/>
      <c r="AJ19" s="96"/>
      <c r="AK19" s="96"/>
      <c r="AL19" s="96"/>
      <c r="AM19" s="95"/>
      <c r="AN19" s="96"/>
      <c r="AO19" s="96"/>
      <c r="AP19" s="96"/>
      <c r="AQ19" s="96"/>
      <c r="AR19" s="96"/>
      <c r="AS19" s="95"/>
      <c r="AT19" s="96"/>
      <c r="AU19" s="96"/>
      <c r="AV19" s="96"/>
      <c r="AW19" s="96"/>
      <c r="AX19" s="96"/>
      <c r="AY19" s="95"/>
      <c r="AZ19" s="96"/>
      <c r="BA19" s="96"/>
      <c r="BB19" s="96"/>
      <c r="BC19" s="96"/>
      <c r="BD19" s="96"/>
      <c r="BE19" s="95"/>
      <c r="BF19" s="96"/>
      <c r="BG19" s="96"/>
      <c r="BH19" s="96"/>
      <c r="BI19" s="96"/>
      <c r="BJ19" s="96"/>
      <c r="BK19" s="95"/>
      <c r="BL19" s="96"/>
      <c r="BM19" s="96"/>
      <c r="BN19" s="96"/>
      <c r="BO19" s="96"/>
      <c r="BP19" s="96"/>
      <c r="BQ19" s="95"/>
      <c r="BR19" s="96"/>
      <c r="BS19" s="96"/>
      <c r="BT19" s="96"/>
      <c r="BU19" s="96"/>
      <c r="BW19" s="257"/>
      <c r="BX19" s="258" t="s">
        <v>27</v>
      </c>
      <c r="BY19" s="259">
        <f>BY16+BY17+BY18</f>
        <v>0</v>
      </c>
      <c r="BZ19" s="259">
        <f>BZ16+BZ17+BZ18</f>
        <v>0</v>
      </c>
      <c r="CA19" s="260">
        <f>CA16+CA17+CA18</f>
        <v>0</v>
      </c>
      <c r="CB19" s="258" t="s">
        <v>27</v>
      </c>
      <c r="CC19" s="259">
        <f>CC16+CC17+CC18</f>
        <v>0</v>
      </c>
      <c r="CD19" s="259">
        <f>CD16+CD17+CD18</f>
        <v>0</v>
      </c>
      <c r="CE19" s="260">
        <f>CE16+CE17+CE18</f>
        <v>0</v>
      </c>
      <c r="CF19" s="258" t="s">
        <v>27</v>
      </c>
      <c r="CG19" s="259">
        <f>CG16+CG17+CG18</f>
        <v>0</v>
      </c>
      <c r="CH19" s="259">
        <f>CH16+CH17+CH18</f>
        <v>0</v>
      </c>
      <c r="CI19" s="260">
        <f>CI16+CI17+CI18</f>
        <v>0</v>
      </c>
      <c r="CJ19" s="258" t="s">
        <v>27</v>
      </c>
      <c r="CK19" s="259">
        <f>CK16+CK17+CK18</f>
        <v>0</v>
      </c>
      <c r="CL19" s="259">
        <f>CL16+CL17+CL18</f>
        <v>0</v>
      </c>
      <c r="CM19" s="260">
        <f>CM16+CM17+CM18</f>
        <v>0</v>
      </c>
    </row>
    <row r="20" spans="1:91" s="35" customFormat="1" ht="15">
      <c r="A20" s="43" t="s">
        <v>38</v>
      </c>
      <c r="B20" s="36"/>
      <c r="C20" s="88"/>
      <c r="D20" s="58" t="e">
        <f>BY16/BY19</f>
        <v>#DIV/0!</v>
      </c>
      <c r="E20" s="62"/>
      <c r="F20" s="62"/>
      <c r="G20" s="62"/>
      <c r="H20" s="87"/>
      <c r="I20" s="88"/>
      <c r="J20" s="86" t="e">
        <f>BZ16/BZ19</f>
        <v>#DIV/0!</v>
      </c>
      <c r="K20" s="62"/>
      <c r="L20" s="62"/>
      <c r="M20" s="62"/>
      <c r="N20" s="87"/>
      <c r="O20" s="88"/>
      <c r="P20" s="86" t="e">
        <f>CA16/CA19</f>
        <v>#DIV/0!</v>
      </c>
      <c r="Q20" s="62"/>
      <c r="R20" s="62"/>
      <c r="S20" s="62"/>
      <c r="T20" s="87"/>
      <c r="U20" s="97"/>
      <c r="V20" s="86" t="e">
        <f>CC16/CC19</f>
        <v>#DIV/0!</v>
      </c>
      <c r="W20" s="62"/>
      <c r="X20" s="62"/>
      <c r="Y20" s="62"/>
      <c r="Z20" s="87"/>
      <c r="AA20" s="88"/>
      <c r="AB20" s="86" t="e">
        <f>CD16/CD19</f>
        <v>#DIV/0!</v>
      </c>
      <c r="AC20" s="62"/>
      <c r="AD20" s="62"/>
      <c r="AE20" s="62"/>
      <c r="AF20" s="87"/>
      <c r="AG20" s="88"/>
      <c r="AH20" s="86" t="e">
        <f>CE16/CE19</f>
        <v>#DIV/0!</v>
      </c>
      <c r="AI20" s="62"/>
      <c r="AJ20" s="62"/>
      <c r="AK20" s="62"/>
      <c r="AL20" s="87"/>
      <c r="AM20" s="88"/>
      <c r="AN20" s="86" t="e">
        <f>CG16/CG19</f>
        <v>#DIV/0!</v>
      </c>
      <c r="AO20" s="62"/>
      <c r="AP20" s="62"/>
      <c r="AQ20" s="62"/>
      <c r="AR20" s="87"/>
      <c r="AS20" s="88"/>
      <c r="AT20" s="86" t="e">
        <f>CH16/CH19</f>
        <v>#DIV/0!</v>
      </c>
      <c r="AU20" s="62"/>
      <c r="AV20" s="62"/>
      <c r="AW20" s="62"/>
      <c r="AX20" s="87"/>
      <c r="AY20" s="88"/>
      <c r="AZ20" s="86" t="e">
        <f>CI16/CI19</f>
        <v>#DIV/0!</v>
      </c>
      <c r="BA20" s="62"/>
      <c r="BB20" s="62"/>
      <c r="BC20" s="62"/>
      <c r="BD20" s="87"/>
      <c r="BE20" s="88"/>
      <c r="BF20" s="86" t="e">
        <f>CK16/CK19</f>
        <v>#DIV/0!</v>
      </c>
      <c r="BG20" s="62"/>
      <c r="BH20" s="62"/>
      <c r="BI20" s="62"/>
      <c r="BJ20" s="87"/>
      <c r="BK20" s="88"/>
      <c r="BL20" s="86" t="e">
        <f>CL16/CL19</f>
        <v>#DIV/0!</v>
      </c>
      <c r="BM20" s="62"/>
      <c r="BN20" s="62"/>
      <c r="BO20" s="62"/>
      <c r="BP20" s="87"/>
      <c r="BQ20" s="88"/>
      <c r="BR20" s="86" t="e">
        <f>CM16/CM19</f>
        <v>#DIV/0!</v>
      </c>
      <c r="BS20" s="62"/>
      <c r="BT20" s="62"/>
      <c r="BU20" s="62"/>
      <c r="BW20" s="466" t="s">
        <v>60</v>
      </c>
      <c r="BX20" s="261" t="s">
        <v>29</v>
      </c>
      <c r="BY20" s="262"/>
      <c r="BZ20" s="262"/>
      <c r="CA20" s="263"/>
      <c r="CB20" s="261" t="s">
        <v>29</v>
      </c>
      <c r="CC20" s="262"/>
      <c r="CD20" s="262"/>
      <c r="CE20" s="263"/>
      <c r="CF20" s="261" t="s">
        <v>29</v>
      </c>
      <c r="CG20" s="262"/>
      <c r="CH20" s="262"/>
      <c r="CI20" s="263"/>
      <c r="CJ20" s="261" t="s">
        <v>29</v>
      </c>
      <c r="CK20" s="262"/>
      <c r="CL20" s="262"/>
      <c r="CM20" s="263"/>
    </row>
    <row r="21" spans="1:91" s="35" customFormat="1" ht="15">
      <c r="A21" s="44" t="s">
        <v>39</v>
      </c>
      <c r="B21" s="36"/>
      <c r="C21" s="88"/>
      <c r="D21" s="87"/>
      <c r="E21" s="61" t="e">
        <f>BY20/BY23</f>
        <v>#DIV/0!</v>
      </c>
      <c r="F21" s="62"/>
      <c r="G21" s="62"/>
      <c r="H21" s="87"/>
      <c r="I21" s="88"/>
      <c r="J21" s="87"/>
      <c r="K21" s="61" t="e">
        <f>BZ20/BZ23</f>
        <v>#DIV/0!</v>
      </c>
      <c r="L21" s="62"/>
      <c r="M21" s="62"/>
      <c r="N21" s="87"/>
      <c r="O21" s="88"/>
      <c r="P21" s="87"/>
      <c r="Q21" s="61" t="e">
        <f>CA20/CA23</f>
        <v>#DIV/0!</v>
      </c>
      <c r="R21" s="62"/>
      <c r="S21" s="62"/>
      <c r="T21" s="87"/>
      <c r="U21" s="97"/>
      <c r="V21" s="87"/>
      <c r="W21" s="61" t="e">
        <f>CC20/CC23</f>
        <v>#DIV/0!</v>
      </c>
      <c r="X21" s="62"/>
      <c r="Y21" s="62"/>
      <c r="Z21" s="87"/>
      <c r="AA21" s="88"/>
      <c r="AB21" s="87"/>
      <c r="AC21" s="61" t="e">
        <f>CD20/CD23</f>
        <v>#DIV/0!</v>
      </c>
      <c r="AD21" s="62"/>
      <c r="AE21" s="62"/>
      <c r="AF21" s="87"/>
      <c r="AG21" s="88"/>
      <c r="AH21" s="87"/>
      <c r="AI21" s="61" t="e">
        <f>CE20/CE23</f>
        <v>#DIV/0!</v>
      </c>
      <c r="AJ21" s="62"/>
      <c r="AK21" s="62"/>
      <c r="AL21" s="87"/>
      <c r="AM21" s="88"/>
      <c r="AN21" s="87"/>
      <c r="AO21" s="61" t="e">
        <f>CG20/CG23</f>
        <v>#DIV/0!</v>
      </c>
      <c r="AP21" s="62"/>
      <c r="AQ21" s="62"/>
      <c r="AR21" s="87"/>
      <c r="AS21" s="88"/>
      <c r="AT21" s="87"/>
      <c r="AU21" s="61" t="e">
        <f>CH20/CH23</f>
        <v>#DIV/0!</v>
      </c>
      <c r="AV21" s="62"/>
      <c r="AW21" s="62"/>
      <c r="AX21" s="87"/>
      <c r="AY21" s="88"/>
      <c r="AZ21" s="87"/>
      <c r="BA21" s="61" t="e">
        <f>CI20/CI23</f>
        <v>#DIV/0!</v>
      </c>
      <c r="BB21" s="62"/>
      <c r="BC21" s="62"/>
      <c r="BD21" s="87"/>
      <c r="BE21" s="88"/>
      <c r="BF21" s="87"/>
      <c r="BG21" s="61" t="e">
        <f>CK20/CK23</f>
        <v>#DIV/0!</v>
      </c>
      <c r="BH21" s="62"/>
      <c r="BI21" s="62"/>
      <c r="BJ21" s="87"/>
      <c r="BK21" s="88"/>
      <c r="BL21" s="87"/>
      <c r="BM21" s="61" t="e">
        <f>CL20/CL23</f>
        <v>#DIV/0!</v>
      </c>
      <c r="BN21" s="62"/>
      <c r="BO21" s="62"/>
      <c r="BP21" s="87"/>
      <c r="BQ21" s="88"/>
      <c r="BR21" s="87"/>
      <c r="BS21" s="61" t="e">
        <f>CM20/CM23</f>
        <v>#DIV/0!</v>
      </c>
      <c r="BT21" s="62"/>
      <c r="BU21" s="62"/>
      <c r="BW21" s="467"/>
      <c r="BX21" s="264" t="s">
        <v>30</v>
      </c>
      <c r="BY21" s="265"/>
      <c r="BZ21" s="265"/>
      <c r="CA21" s="266"/>
      <c r="CB21" s="264" t="s">
        <v>30</v>
      </c>
      <c r="CC21" s="265"/>
      <c r="CD21" s="265"/>
      <c r="CE21" s="266"/>
      <c r="CF21" s="264" t="s">
        <v>30</v>
      </c>
      <c r="CG21" s="265"/>
      <c r="CH21" s="265"/>
      <c r="CI21" s="266"/>
      <c r="CJ21" s="264" t="s">
        <v>30</v>
      </c>
      <c r="CK21" s="265"/>
      <c r="CL21" s="265"/>
      <c r="CM21" s="266"/>
    </row>
    <row r="22" spans="1:91" s="35" customFormat="1" ht="16" thickBot="1">
      <c r="A22" s="44" t="s">
        <v>40</v>
      </c>
      <c r="B22" s="36"/>
      <c r="C22" s="88"/>
      <c r="D22" s="87"/>
      <c r="E22" s="62"/>
      <c r="F22" s="63" t="e">
        <f>BY24/BY27</f>
        <v>#DIV/0!</v>
      </c>
      <c r="G22" s="62"/>
      <c r="H22" s="87"/>
      <c r="I22" s="88"/>
      <c r="J22" s="87"/>
      <c r="K22" s="62"/>
      <c r="L22" s="63" t="e">
        <f>BZ24/BZ27</f>
        <v>#DIV/0!</v>
      </c>
      <c r="M22" s="62"/>
      <c r="N22" s="87"/>
      <c r="O22" s="88"/>
      <c r="P22" s="87"/>
      <c r="Q22" s="62"/>
      <c r="R22" s="63" t="e">
        <f>CA24/CA27</f>
        <v>#DIV/0!</v>
      </c>
      <c r="S22" s="62"/>
      <c r="T22" s="87"/>
      <c r="U22" s="97"/>
      <c r="V22" s="87"/>
      <c r="W22" s="62"/>
      <c r="X22" s="63" t="e">
        <f>CC24/CC27</f>
        <v>#DIV/0!</v>
      </c>
      <c r="Y22" s="62"/>
      <c r="Z22" s="87"/>
      <c r="AA22" s="88"/>
      <c r="AB22" s="87"/>
      <c r="AC22" s="62"/>
      <c r="AD22" s="63" t="e">
        <f>CD24/CD27</f>
        <v>#DIV/0!</v>
      </c>
      <c r="AE22" s="62"/>
      <c r="AF22" s="87"/>
      <c r="AG22" s="88"/>
      <c r="AH22" s="87"/>
      <c r="AI22" s="62"/>
      <c r="AJ22" s="63" t="e">
        <f>CE24/CE27</f>
        <v>#DIV/0!</v>
      </c>
      <c r="AK22" s="62"/>
      <c r="AL22" s="87"/>
      <c r="AM22" s="88"/>
      <c r="AN22" s="87"/>
      <c r="AO22" s="62"/>
      <c r="AP22" s="63" t="e">
        <f>CG24/CG27</f>
        <v>#DIV/0!</v>
      </c>
      <c r="AQ22" s="62"/>
      <c r="AR22" s="87"/>
      <c r="AS22" s="88"/>
      <c r="AT22" s="87"/>
      <c r="AU22" s="62"/>
      <c r="AV22" s="63" t="e">
        <f>CH24/CH27</f>
        <v>#DIV/0!</v>
      </c>
      <c r="AW22" s="62"/>
      <c r="AX22" s="87"/>
      <c r="AY22" s="88"/>
      <c r="AZ22" s="87"/>
      <c r="BA22" s="62"/>
      <c r="BB22" s="63" t="e">
        <f>CI24/CI27</f>
        <v>#DIV/0!</v>
      </c>
      <c r="BC22" s="62"/>
      <c r="BD22" s="87"/>
      <c r="BE22" s="88"/>
      <c r="BF22" s="87"/>
      <c r="BG22" s="62"/>
      <c r="BH22" s="63" t="e">
        <f>CK24/CK27</f>
        <v>#DIV/0!</v>
      </c>
      <c r="BI22" s="62"/>
      <c r="BJ22" s="87"/>
      <c r="BK22" s="88"/>
      <c r="BL22" s="87"/>
      <c r="BM22" s="62"/>
      <c r="BN22" s="63" t="e">
        <f>CL24/CL27</f>
        <v>#DIV/0!</v>
      </c>
      <c r="BO22" s="62"/>
      <c r="BP22" s="87"/>
      <c r="BQ22" s="88"/>
      <c r="BR22" s="87"/>
      <c r="BS22" s="62"/>
      <c r="BT22" s="63" t="e">
        <f>CM24/CM27</f>
        <v>#DIV/0!</v>
      </c>
      <c r="BU22" s="62"/>
      <c r="BW22" s="468"/>
      <c r="BX22" s="267" t="s">
        <v>31</v>
      </c>
      <c r="BY22" s="268"/>
      <c r="BZ22" s="268"/>
      <c r="CA22" s="269"/>
      <c r="CB22" s="267" t="s">
        <v>31</v>
      </c>
      <c r="CC22" s="268"/>
      <c r="CD22" s="268"/>
      <c r="CE22" s="269"/>
      <c r="CF22" s="267" t="s">
        <v>31</v>
      </c>
      <c r="CG22" s="268"/>
      <c r="CH22" s="268"/>
      <c r="CI22" s="269"/>
      <c r="CJ22" s="267" t="s">
        <v>31</v>
      </c>
      <c r="CK22" s="268"/>
      <c r="CL22" s="268"/>
      <c r="CM22" s="269"/>
    </row>
    <row r="23" spans="1:91" s="35" customFormat="1" ht="16" thickBot="1">
      <c r="A23" s="45" t="s">
        <v>99</v>
      </c>
      <c r="B23" s="36"/>
      <c r="C23" s="88"/>
      <c r="D23" s="87"/>
      <c r="E23" s="62"/>
      <c r="F23" s="62"/>
      <c r="G23" s="64" t="e">
        <f>BY28/BY31</f>
        <v>#DIV/0!</v>
      </c>
      <c r="H23" s="87"/>
      <c r="I23" s="88"/>
      <c r="J23" s="87"/>
      <c r="K23" s="62"/>
      <c r="L23" s="62"/>
      <c r="M23" s="64" t="e">
        <f>BZ28/BZ31</f>
        <v>#DIV/0!</v>
      </c>
      <c r="N23" s="87"/>
      <c r="O23" s="88"/>
      <c r="P23" s="87"/>
      <c r="Q23" s="62"/>
      <c r="R23" s="62"/>
      <c r="S23" s="64" t="e">
        <f>CA28/CA31</f>
        <v>#DIV/0!</v>
      </c>
      <c r="T23" s="87"/>
      <c r="U23" s="97"/>
      <c r="V23" s="87"/>
      <c r="W23" s="62"/>
      <c r="X23" s="62"/>
      <c r="Y23" s="64" t="e">
        <f>CC28/CC31</f>
        <v>#DIV/0!</v>
      </c>
      <c r="Z23" s="87"/>
      <c r="AA23" s="88"/>
      <c r="AB23" s="87"/>
      <c r="AC23" s="62"/>
      <c r="AD23" s="62"/>
      <c r="AE23" s="64" t="e">
        <f>CD28/CD31</f>
        <v>#DIV/0!</v>
      </c>
      <c r="AF23" s="87"/>
      <c r="AG23" s="88"/>
      <c r="AH23" s="87"/>
      <c r="AI23" s="62"/>
      <c r="AJ23" s="62"/>
      <c r="AK23" s="64" t="e">
        <f>CE28/CE31</f>
        <v>#DIV/0!</v>
      </c>
      <c r="AL23" s="87"/>
      <c r="AM23" s="88"/>
      <c r="AN23" s="87"/>
      <c r="AO23" s="62"/>
      <c r="AP23" s="62"/>
      <c r="AQ23" s="64" t="e">
        <f>CG28/CG31</f>
        <v>#DIV/0!</v>
      </c>
      <c r="AR23" s="87"/>
      <c r="AS23" s="88"/>
      <c r="AT23" s="87"/>
      <c r="AU23" s="62"/>
      <c r="AV23" s="62"/>
      <c r="AW23" s="64" t="e">
        <f>CH28/CH31</f>
        <v>#DIV/0!</v>
      </c>
      <c r="AX23" s="87"/>
      <c r="AY23" s="88"/>
      <c r="AZ23" s="87"/>
      <c r="BA23" s="62"/>
      <c r="BB23" s="62"/>
      <c r="BC23" s="64" t="e">
        <f>CI28/CI31</f>
        <v>#DIV/0!</v>
      </c>
      <c r="BD23" s="87"/>
      <c r="BE23" s="88"/>
      <c r="BF23" s="87"/>
      <c r="BG23" s="62"/>
      <c r="BH23" s="62"/>
      <c r="BI23" s="64" t="e">
        <f>CK28/CK31</f>
        <v>#DIV/0!</v>
      </c>
      <c r="BJ23" s="87"/>
      <c r="BK23" s="88"/>
      <c r="BL23" s="87"/>
      <c r="BM23" s="62"/>
      <c r="BN23" s="62"/>
      <c r="BO23" s="64" t="e">
        <f>CL28/CL31</f>
        <v>#DIV/0!</v>
      </c>
      <c r="BP23" s="87"/>
      <c r="BQ23" s="88"/>
      <c r="BR23" s="87"/>
      <c r="BS23" s="62"/>
      <c r="BT23" s="62"/>
      <c r="BU23" s="64" t="e">
        <f>CM28/CM31</f>
        <v>#DIV/0!</v>
      </c>
      <c r="BW23" s="257"/>
      <c r="BX23" s="270" t="s">
        <v>27</v>
      </c>
      <c r="BY23" s="271">
        <f>BY20+BY21+BY22</f>
        <v>0</v>
      </c>
      <c r="BZ23" s="271">
        <f>BZ20+BZ21+BZ22</f>
        <v>0</v>
      </c>
      <c r="CA23" s="272">
        <f>CA20+CA21+CA22</f>
        <v>0</v>
      </c>
      <c r="CB23" s="270" t="s">
        <v>27</v>
      </c>
      <c r="CC23" s="271">
        <f>CC20+CC21+CC22</f>
        <v>0</v>
      </c>
      <c r="CD23" s="271">
        <f>CD20+CD21+CD22</f>
        <v>0</v>
      </c>
      <c r="CE23" s="272">
        <f>CE20+CE21+CE22</f>
        <v>0</v>
      </c>
      <c r="CF23" s="270" t="s">
        <v>27</v>
      </c>
      <c r="CG23" s="271">
        <f>CG20+CG21+CG22</f>
        <v>0</v>
      </c>
      <c r="CH23" s="271">
        <f>CH20+CH21+CH22</f>
        <v>0</v>
      </c>
      <c r="CI23" s="272">
        <f>CI20+CI21+CI22</f>
        <v>0</v>
      </c>
      <c r="CJ23" s="270" t="s">
        <v>27</v>
      </c>
      <c r="CK23" s="271">
        <f>CK20+CK21+CK22</f>
        <v>0</v>
      </c>
      <c r="CL23" s="271">
        <f>CL20+CL21+CL22</f>
        <v>0</v>
      </c>
      <c r="CM23" s="272">
        <f>CM20+CM21+CM22</f>
        <v>0</v>
      </c>
    </row>
    <row r="24" spans="1:91" s="35" customFormat="1" ht="15">
      <c r="A24" s="43" t="s">
        <v>32</v>
      </c>
      <c r="B24" s="36"/>
      <c r="C24" s="88"/>
      <c r="D24" s="59" t="e">
        <f>BY17/BY19</f>
        <v>#DIV/0!</v>
      </c>
      <c r="E24" s="62"/>
      <c r="F24" s="62"/>
      <c r="G24" s="62"/>
      <c r="H24" s="87"/>
      <c r="I24" s="88"/>
      <c r="J24" s="89" t="e">
        <f>BZ17/BZ19</f>
        <v>#DIV/0!</v>
      </c>
      <c r="K24" s="62"/>
      <c r="L24" s="62"/>
      <c r="M24" s="62"/>
      <c r="N24" s="87"/>
      <c r="O24" s="88"/>
      <c r="P24" s="89" t="e">
        <f>CA17/CA19</f>
        <v>#DIV/0!</v>
      </c>
      <c r="Q24" s="62"/>
      <c r="R24" s="62"/>
      <c r="S24" s="62"/>
      <c r="T24" s="87"/>
      <c r="U24" s="97"/>
      <c r="V24" s="89" t="e">
        <f>CC17/CC19</f>
        <v>#DIV/0!</v>
      </c>
      <c r="W24" s="62"/>
      <c r="X24" s="62"/>
      <c r="Y24" s="62"/>
      <c r="Z24" s="87"/>
      <c r="AA24" s="88"/>
      <c r="AB24" s="89" t="e">
        <f>CD17/CD19</f>
        <v>#DIV/0!</v>
      </c>
      <c r="AC24" s="62"/>
      <c r="AD24" s="62"/>
      <c r="AE24" s="62"/>
      <c r="AF24" s="87"/>
      <c r="AG24" s="88"/>
      <c r="AH24" s="89" t="e">
        <f>CE17/CE19</f>
        <v>#DIV/0!</v>
      </c>
      <c r="AI24" s="62"/>
      <c r="AJ24" s="62"/>
      <c r="AK24" s="62"/>
      <c r="AL24" s="87"/>
      <c r="AM24" s="88"/>
      <c r="AN24" s="89" t="e">
        <f>CG17/CG19</f>
        <v>#DIV/0!</v>
      </c>
      <c r="AO24" s="62"/>
      <c r="AP24" s="62"/>
      <c r="AQ24" s="62"/>
      <c r="AR24" s="87"/>
      <c r="AS24" s="88"/>
      <c r="AT24" s="89" t="e">
        <f>CH17/CH19</f>
        <v>#DIV/0!</v>
      </c>
      <c r="AU24" s="62"/>
      <c r="AV24" s="62"/>
      <c r="AW24" s="62"/>
      <c r="AX24" s="87"/>
      <c r="AY24" s="88"/>
      <c r="AZ24" s="89" t="e">
        <f>CI17/CI19</f>
        <v>#DIV/0!</v>
      </c>
      <c r="BA24" s="62"/>
      <c r="BB24" s="62"/>
      <c r="BC24" s="62"/>
      <c r="BD24" s="87"/>
      <c r="BE24" s="88"/>
      <c r="BF24" s="89" t="e">
        <f>CK17/CK19</f>
        <v>#DIV/0!</v>
      </c>
      <c r="BG24" s="62"/>
      <c r="BH24" s="62"/>
      <c r="BI24" s="62"/>
      <c r="BJ24" s="87"/>
      <c r="BK24" s="88"/>
      <c r="BL24" s="89" t="e">
        <f>CL17/CL19</f>
        <v>#DIV/0!</v>
      </c>
      <c r="BM24" s="62"/>
      <c r="BN24" s="62"/>
      <c r="BO24" s="62"/>
      <c r="BP24" s="87"/>
      <c r="BQ24" s="88"/>
      <c r="BR24" s="89" t="e">
        <f>CM17/CM19</f>
        <v>#DIV/0!</v>
      </c>
      <c r="BS24" s="62"/>
      <c r="BT24" s="62"/>
      <c r="BU24" s="62"/>
      <c r="BW24" s="469" t="s">
        <v>61</v>
      </c>
      <c r="BX24" s="273" t="s">
        <v>29</v>
      </c>
      <c r="BY24" s="274"/>
      <c r="BZ24" s="274"/>
      <c r="CA24" s="275"/>
      <c r="CB24" s="273" t="s">
        <v>29</v>
      </c>
      <c r="CC24" s="274"/>
      <c r="CD24" s="274"/>
      <c r="CE24" s="275"/>
      <c r="CF24" s="273" t="s">
        <v>29</v>
      </c>
      <c r="CG24" s="274"/>
      <c r="CH24" s="274"/>
      <c r="CI24" s="275"/>
      <c r="CJ24" s="273" t="s">
        <v>29</v>
      </c>
      <c r="CK24" s="274"/>
      <c r="CL24" s="274"/>
      <c r="CM24" s="275"/>
    </row>
    <row r="25" spans="1:91" s="35" customFormat="1" ht="15">
      <c r="A25" s="44" t="s">
        <v>33</v>
      </c>
      <c r="B25" s="36"/>
      <c r="C25" s="88"/>
      <c r="D25" s="87"/>
      <c r="E25" s="61" t="e">
        <f>BY21/BY23</f>
        <v>#DIV/0!</v>
      </c>
      <c r="F25" s="62"/>
      <c r="G25" s="62"/>
      <c r="H25" s="87"/>
      <c r="I25" s="88"/>
      <c r="J25" s="87"/>
      <c r="K25" s="61" t="e">
        <f>BZ21/BZ23</f>
        <v>#DIV/0!</v>
      </c>
      <c r="L25" s="62"/>
      <c r="M25" s="62"/>
      <c r="N25" s="87"/>
      <c r="O25" s="88"/>
      <c r="P25" s="87"/>
      <c r="Q25" s="61" t="e">
        <f>CA21/CA23</f>
        <v>#DIV/0!</v>
      </c>
      <c r="R25" s="62"/>
      <c r="S25" s="62"/>
      <c r="T25" s="87"/>
      <c r="U25" s="97"/>
      <c r="V25" s="87"/>
      <c r="W25" s="61" t="e">
        <f>CC21/CC23</f>
        <v>#DIV/0!</v>
      </c>
      <c r="X25" s="62"/>
      <c r="Y25" s="62"/>
      <c r="Z25" s="87"/>
      <c r="AA25" s="88"/>
      <c r="AB25" s="87"/>
      <c r="AC25" s="61" t="e">
        <f>CD21/CD23</f>
        <v>#DIV/0!</v>
      </c>
      <c r="AD25" s="62"/>
      <c r="AE25" s="62"/>
      <c r="AF25" s="87"/>
      <c r="AG25" s="88"/>
      <c r="AH25" s="87"/>
      <c r="AI25" s="61" t="e">
        <f>CE21/CE23</f>
        <v>#DIV/0!</v>
      </c>
      <c r="AJ25" s="62"/>
      <c r="AK25" s="62"/>
      <c r="AL25" s="87"/>
      <c r="AM25" s="88"/>
      <c r="AN25" s="87"/>
      <c r="AO25" s="61" t="e">
        <f>CG21/CG23</f>
        <v>#DIV/0!</v>
      </c>
      <c r="AP25" s="62"/>
      <c r="AQ25" s="62"/>
      <c r="AR25" s="87"/>
      <c r="AS25" s="88"/>
      <c r="AT25" s="87"/>
      <c r="AU25" s="61" t="e">
        <f>CH21/CH23</f>
        <v>#DIV/0!</v>
      </c>
      <c r="AV25" s="62"/>
      <c r="AW25" s="62"/>
      <c r="AX25" s="87"/>
      <c r="AY25" s="88"/>
      <c r="AZ25" s="87"/>
      <c r="BA25" s="61" t="e">
        <f>CI21/CI23</f>
        <v>#DIV/0!</v>
      </c>
      <c r="BB25" s="62"/>
      <c r="BC25" s="62"/>
      <c r="BD25" s="87"/>
      <c r="BE25" s="88"/>
      <c r="BF25" s="87"/>
      <c r="BG25" s="61" t="e">
        <f>CK21/CK23</f>
        <v>#DIV/0!</v>
      </c>
      <c r="BH25" s="62"/>
      <c r="BI25" s="62"/>
      <c r="BJ25" s="87"/>
      <c r="BK25" s="88"/>
      <c r="BL25" s="87"/>
      <c r="BM25" s="61" t="e">
        <f>CL21/CL23</f>
        <v>#DIV/0!</v>
      </c>
      <c r="BN25" s="62"/>
      <c r="BO25" s="62"/>
      <c r="BP25" s="87"/>
      <c r="BQ25" s="88"/>
      <c r="BR25" s="87"/>
      <c r="BS25" s="61" t="e">
        <f>CM21/CM23</f>
        <v>#DIV/0!</v>
      </c>
      <c r="BT25" s="62"/>
      <c r="BU25" s="62"/>
      <c r="BW25" s="470"/>
      <c r="BX25" s="276" t="s">
        <v>30</v>
      </c>
      <c r="BY25" s="277"/>
      <c r="BZ25" s="277"/>
      <c r="CA25" s="278"/>
      <c r="CB25" s="276" t="s">
        <v>30</v>
      </c>
      <c r="CC25" s="277"/>
      <c r="CD25" s="277"/>
      <c r="CE25" s="278"/>
      <c r="CF25" s="276" t="s">
        <v>30</v>
      </c>
      <c r="CG25" s="277"/>
      <c r="CH25" s="277"/>
      <c r="CI25" s="278"/>
      <c r="CJ25" s="276" t="s">
        <v>30</v>
      </c>
      <c r="CK25" s="277"/>
      <c r="CL25" s="277"/>
      <c r="CM25" s="278"/>
    </row>
    <row r="26" spans="1:91" s="35" customFormat="1" ht="16" thickBot="1">
      <c r="A26" s="44" t="s">
        <v>34</v>
      </c>
      <c r="B26" s="36"/>
      <c r="C26" s="88"/>
      <c r="D26" s="87"/>
      <c r="E26" s="62"/>
      <c r="F26" s="63" t="e">
        <f>BY25/BY27</f>
        <v>#DIV/0!</v>
      </c>
      <c r="G26" s="62"/>
      <c r="H26" s="87"/>
      <c r="I26" s="88"/>
      <c r="J26" s="87"/>
      <c r="K26" s="62"/>
      <c r="L26" s="63" t="e">
        <f>BZ25/BZ27</f>
        <v>#DIV/0!</v>
      </c>
      <c r="M26" s="62"/>
      <c r="N26" s="87"/>
      <c r="O26" s="88"/>
      <c r="P26" s="87"/>
      <c r="Q26" s="62"/>
      <c r="R26" s="63" t="e">
        <f>CA25/CA27</f>
        <v>#DIV/0!</v>
      </c>
      <c r="S26" s="62"/>
      <c r="T26" s="87"/>
      <c r="U26" s="97"/>
      <c r="V26" s="87"/>
      <c r="W26" s="62"/>
      <c r="X26" s="63" t="e">
        <f>CC25/CC27</f>
        <v>#DIV/0!</v>
      </c>
      <c r="Y26" s="62"/>
      <c r="Z26" s="87"/>
      <c r="AA26" s="88"/>
      <c r="AB26" s="87"/>
      <c r="AC26" s="62"/>
      <c r="AD26" s="63" t="e">
        <f>CD25/CD27</f>
        <v>#DIV/0!</v>
      </c>
      <c r="AE26" s="62"/>
      <c r="AF26" s="87"/>
      <c r="AG26" s="88"/>
      <c r="AH26" s="87"/>
      <c r="AI26" s="62"/>
      <c r="AJ26" s="63" t="e">
        <f>CE25/CE27</f>
        <v>#DIV/0!</v>
      </c>
      <c r="AK26" s="62"/>
      <c r="AL26" s="87"/>
      <c r="AM26" s="88"/>
      <c r="AN26" s="87"/>
      <c r="AO26" s="62"/>
      <c r="AP26" s="63" t="e">
        <f>CG25/CG27</f>
        <v>#DIV/0!</v>
      </c>
      <c r="AQ26" s="62"/>
      <c r="AR26" s="87"/>
      <c r="AS26" s="88"/>
      <c r="AT26" s="87"/>
      <c r="AU26" s="62"/>
      <c r="AV26" s="63" t="e">
        <f>CH25/CH27</f>
        <v>#DIV/0!</v>
      </c>
      <c r="AW26" s="62"/>
      <c r="AX26" s="87"/>
      <c r="AY26" s="88"/>
      <c r="AZ26" s="87"/>
      <c r="BA26" s="62"/>
      <c r="BB26" s="63" t="e">
        <f>CI25/CI27</f>
        <v>#DIV/0!</v>
      </c>
      <c r="BC26" s="62"/>
      <c r="BD26" s="87"/>
      <c r="BE26" s="88"/>
      <c r="BF26" s="87"/>
      <c r="BG26" s="62"/>
      <c r="BH26" s="63" t="e">
        <f>CK25/CK27</f>
        <v>#DIV/0!</v>
      </c>
      <c r="BI26" s="62"/>
      <c r="BJ26" s="87"/>
      <c r="BK26" s="88"/>
      <c r="BL26" s="87"/>
      <c r="BM26" s="62"/>
      <c r="BN26" s="63" t="e">
        <f>CL25/CL27</f>
        <v>#DIV/0!</v>
      </c>
      <c r="BO26" s="62"/>
      <c r="BP26" s="87"/>
      <c r="BQ26" s="88"/>
      <c r="BR26" s="87"/>
      <c r="BS26" s="62"/>
      <c r="BT26" s="63" t="e">
        <f>CM25/CM27</f>
        <v>#DIV/0!</v>
      </c>
      <c r="BU26" s="62"/>
      <c r="BW26" s="471"/>
      <c r="BX26" s="279" t="s">
        <v>31</v>
      </c>
      <c r="BY26" s="280"/>
      <c r="BZ26" s="280"/>
      <c r="CA26" s="281"/>
      <c r="CB26" s="279" t="s">
        <v>31</v>
      </c>
      <c r="CC26" s="280"/>
      <c r="CD26" s="280"/>
      <c r="CE26" s="281"/>
      <c r="CF26" s="279" t="s">
        <v>31</v>
      </c>
      <c r="CG26" s="280"/>
      <c r="CH26" s="280"/>
      <c r="CI26" s="281"/>
      <c r="CJ26" s="279" t="s">
        <v>31</v>
      </c>
      <c r="CK26" s="280"/>
      <c r="CL26" s="280"/>
      <c r="CM26" s="281"/>
    </row>
    <row r="27" spans="1:91" s="35" customFormat="1" ht="16" thickBot="1">
      <c r="A27" s="45" t="s">
        <v>100</v>
      </c>
      <c r="B27" s="36"/>
      <c r="C27" s="91"/>
      <c r="D27" s="90"/>
      <c r="E27" s="65"/>
      <c r="F27" s="65"/>
      <c r="G27" s="66" t="e">
        <f>BY29/BY31</f>
        <v>#DIV/0!</v>
      </c>
      <c r="H27" s="90"/>
      <c r="I27" s="91"/>
      <c r="J27" s="90"/>
      <c r="K27" s="65"/>
      <c r="L27" s="65"/>
      <c r="M27" s="66" t="e">
        <f>BZ29/BZ31</f>
        <v>#DIV/0!</v>
      </c>
      <c r="N27" s="90"/>
      <c r="O27" s="91"/>
      <c r="P27" s="90"/>
      <c r="Q27" s="65"/>
      <c r="R27" s="65"/>
      <c r="S27" s="66" t="e">
        <f>CA29/CA31</f>
        <v>#DIV/0!</v>
      </c>
      <c r="T27" s="90"/>
      <c r="U27" s="97"/>
      <c r="V27" s="90"/>
      <c r="W27" s="65"/>
      <c r="X27" s="65"/>
      <c r="Y27" s="66" t="e">
        <f>CC29/CC31</f>
        <v>#DIV/0!</v>
      </c>
      <c r="Z27" s="90"/>
      <c r="AA27" s="91"/>
      <c r="AB27" s="90"/>
      <c r="AC27" s="65"/>
      <c r="AD27" s="65"/>
      <c r="AE27" s="66" t="e">
        <f>CD29/CD31</f>
        <v>#DIV/0!</v>
      </c>
      <c r="AF27" s="90"/>
      <c r="AG27" s="91"/>
      <c r="AH27" s="90"/>
      <c r="AI27" s="65"/>
      <c r="AJ27" s="65"/>
      <c r="AK27" s="66" t="e">
        <f>CE29/CE31</f>
        <v>#DIV/0!</v>
      </c>
      <c r="AL27" s="90"/>
      <c r="AM27" s="91"/>
      <c r="AN27" s="90"/>
      <c r="AO27" s="65"/>
      <c r="AP27" s="65"/>
      <c r="AQ27" s="66" t="e">
        <f>CG29/CG31</f>
        <v>#DIV/0!</v>
      </c>
      <c r="AR27" s="90"/>
      <c r="AS27" s="91"/>
      <c r="AT27" s="90"/>
      <c r="AU27" s="65"/>
      <c r="AV27" s="65"/>
      <c r="AW27" s="66" t="e">
        <f>CH29/CH31</f>
        <v>#DIV/0!</v>
      </c>
      <c r="AX27" s="90"/>
      <c r="AY27" s="91"/>
      <c r="AZ27" s="90"/>
      <c r="BA27" s="65"/>
      <c r="BB27" s="65"/>
      <c r="BC27" s="66" t="e">
        <f>CI29/CI31</f>
        <v>#DIV/0!</v>
      </c>
      <c r="BD27" s="90"/>
      <c r="BE27" s="91"/>
      <c r="BF27" s="90"/>
      <c r="BG27" s="65"/>
      <c r="BH27" s="65"/>
      <c r="BI27" s="66" t="e">
        <f>CK29/CK31</f>
        <v>#DIV/0!</v>
      </c>
      <c r="BJ27" s="90"/>
      <c r="BK27" s="91"/>
      <c r="BL27" s="90"/>
      <c r="BM27" s="65"/>
      <c r="BN27" s="65"/>
      <c r="BO27" s="66" t="e">
        <f>CL29/CL31</f>
        <v>#DIV/0!</v>
      </c>
      <c r="BP27" s="90"/>
      <c r="BQ27" s="91"/>
      <c r="BR27" s="90"/>
      <c r="BS27" s="65"/>
      <c r="BT27" s="65"/>
      <c r="BU27" s="66" t="e">
        <f>CM29/CM31</f>
        <v>#DIV/0!</v>
      </c>
      <c r="BW27" s="257"/>
      <c r="BX27" s="258" t="s">
        <v>27</v>
      </c>
      <c r="BY27" s="259">
        <f>BY24+BY25+BY26</f>
        <v>0</v>
      </c>
      <c r="BZ27" s="259">
        <f>BZ24+BZ25+BZ26</f>
        <v>0</v>
      </c>
      <c r="CA27" s="260">
        <f>CA24+CA25+CA26</f>
        <v>0</v>
      </c>
      <c r="CB27" s="258" t="s">
        <v>27</v>
      </c>
      <c r="CC27" s="259">
        <f>CC24+CC25+CC26</f>
        <v>0</v>
      </c>
      <c r="CD27" s="259">
        <f>CD24+CD25+CD26</f>
        <v>0</v>
      </c>
      <c r="CE27" s="260">
        <f>CE24+CE25+CE26</f>
        <v>0</v>
      </c>
      <c r="CF27" s="258" t="s">
        <v>27</v>
      </c>
      <c r="CG27" s="259">
        <f>CG24+CG25+CG26</f>
        <v>0</v>
      </c>
      <c r="CH27" s="259">
        <f>CH24+CH25+CH26</f>
        <v>0</v>
      </c>
      <c r="CI27" s="260">
        <f>CI24+CI25+CI26</f>
        <v>0</v>
      </c>
      <c r="CJ27" s="258" t="s">
        <v>27</v>
      </c>
      <c r="CK27" s="259">
        <f>CK24+CK25+CK26</f>
        <v>0</v>
      </c>
      <c r="CL27" s="259">
        <f>CL24+CL25+CL26</f>
        <v>0</v>
      </c>
      <c r="CM27" s="260">
        <f>CM24+CM25+CM26</f>
        <v>0</v>
      </c>
    </row>
    <row r="28" spans="1:91" s="35" customFormat="1" ht="15">
      <c r="A28" s="43" t="s">
        <v>35</v>
      </c>
      <c r="B28" s="36"/>
      <c r="C28" s="94"/>
      <c r="D28" s="60" t="e">
        <f>BY18/BY19</f>
        <v>#DIV/0!</v>
      </c>
      <c r="E28" s="67"/>
      <c r="F28" s="67"/>
      <c r="G28" s="67"/>
      <c r="H28" s="93"/>
      <c r="I28" s="94"/>
      <c r="J28" s="92" t="e">
        <f>BZ18/BZ19</f>
        <v>#DIV/0!</v>
      </c>
      <c r="K28" s="67"/>
      <c r="L28" s="67"/>
      <c r="M28" s="67"/>
      <c r="N28" s="93"/>
      <c r="O28" s="94"/>
      <c r="P28" s="92" t="e">
        <f>CA18/CA19</f>
        <v>#DIV/0!</v>
      </c>
      <c r="Q28" s="67"/>
      <c r="R28" s="67"/>
      <c r="S28" s="67"/>
      <c r="T28" s="93"/>
      <c r="U28" s="97"/>
      <c r="V28" s="92" t="e">
        <f>CC18/CC19</f>
        <v>#DIV/0!</v>
      </c>
      <c r="W28" s="67"/>
      <c r="X28" s="67"/>
      <c r="Y28" s="67"/>
      <c r="Z28" s="93"/>
      <c r="AA28" s="94"/>
      <c r="AB28" s="92" t="e">
        <f>CD18/CD19</f>
        <v>#DIV/0!</v>
      </c>
      <c r="AC28" s="67"/>
      <c r="AD28" s="67"/>
      <c r="AE28" s="67"/>
      <c r="AF28" s="93"/>
      <c r="AG28" s="94"/>
      <c r="AH28" s="92" t="e">
        <f>CE18/CE19</f>
        <v>#DIV/0!</v>
      </c>
      <c r="AI28" s="67"/>
      <c r="AJ28" s="67"/>
      <c r="AK28" s="67"/>
      <c r="AL28" s="93"/>
      <c r="AM28" s="94"/>
      <c r="AN28" s="92" t="e">
        <f>CG18/CG19</f>
        <v>#DIV/0!</v>
      </c>
      <c r="AO28" s="67"/>
      <c r="AP28" s="67"/>
      <c r="AQ28" s="67"/>
      <c r="AR28" s="93"/>
      <c r="AS28" s="94"/>
      <c r="AT28" s="92" t="e">
        <f>CH18/CH19</f>
        <v>#DIV/0!</v>
      </c>
      <c r="AU28" s="67"/>
      <c r="AV28" s="67"/>
      <c r="AW28" s="67"/>
      <c r="AX28" s="93"/>
      <c r="AY28" s="94"/>
      <c r="AZ28" s="92" t="e">
        <f>CI18/CI19</f>
        <v>#DIV/0!</v>
      </c>
      <c r="BA28" s="67"/>
      <c r="BB28" s="67"/>
      <c r="BC28" s="67"/>
      <c r="BD28" s="93"/>
      <c r="BE28" s="94"/>
      <c r="BF28" s="92" t="e">
        <f>CK18/CK19</f>
        <v>#DIV/0!</v>
      </c>
      <c r="BG28" s="67"/>
      <c r="BH28" s="67"/>
      <c r="BI28" s="67"/>
      <c r="BJ28" s="93"/>
      <c r="BK28" s="94"/>
      <c r="BL28" s="92" t="e">
        <f>CL18/CL19</f>
        <v>#DIV/0!</v>
      </c>
      <c r="BM28" s="67"/>
      <c r="BN28" s="67"/>
      <c r="BO28" s="67"/>
      <c r="BP28" s="93"/>
      <c r="BQ28" s="94"/>
      <c r="BR28" s="92" t="e">
        <f>CM18/CM19</f>
        <v>#DIV/0!</v>
      </c>
      <c r="BS28" s="67"/>
      <c r="BT28" s="67"/>
      <c r="BU28" s="67"/>
      <c r="BW28" s="460" t="s">
        <v>62</v>
      </c>
      <c r="BX28" s="282" t="s">
        <v>29</v>
      </c>
      <c r="BY28" s="283"/>
      <c r="BZ28" s="283"/>
      <c r="CA28" s="284"/>
      <c r="CB28" s="282" t="s">
        <v>29</v>
      </c>
      <c r="CC28" s="283"/>
      <c r="CD28" s="283"/>
      <c r="CE28" s="284"/>
      <c r="CF28" s="282" t="s">
        <v>29</v>
      </c>
      <c r="CG28" s="283"/>
      <c r="CH28" s="283"/>
      <c r="CI28" s="284"/>
      <c r="CJ28" s="282" t="s">
        <v>29</v>
      </c>
      <c r="CK28" s="283"/>
      <c r="CL28" s="283"/>
      <c r="CM28" s="284"/>
    </row>
    <row r="29" spans="1:91" s="35" customFormat="1" ht="15">
      <c r="A29" s="44" t="s">
        <v>36</v>
      </c>
      <c r="B29" s="36"/>
      <c r="C29" s="94"/>
      <c r="D29" s="93"/>
      <c r="E29" s="68" t="e">
        <f>BY22/BY23</f>
        <v>#DIV/0!</v>
      </c>
      <c r="F29" s="67"/>
      <c r="G29" s="67"/>
      <c r="H29" s="93"/>
      <c r="I29" s="94"/>
      <c r="J29" s="93"/>
      <c r="K29" s="68" t="e">
        <f>BZ22/BZ23</f>
        <v>#DIV/0!</v>
      </c>
      <c r="L29" s="67"/>
      <c r="M29" s="67"/>
      <c r="N29" s="93"/>
      <c r="O29" s="94"/>
      <c r="P29" s="93"/>
      <c r="Q29" s="68" t="e">
        <f>CA22/CA23</f>
        <v>#DIV/0!</v>
      </c>
      <c r="R29" s="67"/>
      <c r="S29" s="67"/>
      <c r="T29" s="93"/>
      <c r="U29" s="94"/>
      <c r="V29" s="93"/>
      <c r="W29" s="68" t="e">
        <f>CC22/CC23</f>
        <v>#DIV/0!</v>
      </c>
      <c r="X29" s="67"/>
      <c r="Y29" s="67"/>
      <c r="Z29" s="93"/>
      <c r="AA29" s="94"/>
      <c r="AB29" s="93"/>
      <c r="AC29" s="68" t="e">
        <f>CD22/CD23</f>
        <v>#DIV/0!</v>
      </c>
      <c r="AD29" s="67"/>
      <c r="AE29" s="67"/>
      <c r="AF29" s="93"/>
      <c r="AG29" s="94"/>
      <c r="AH29" s="93"/>
      <c r="AI29" s="68" t="e">
        <f>CE22/CE23</f>
        <v>#DIV/0!</v>
      </c>
      <c r="AJ29" s="67"/>
      <c r="AK29" s="67"/>
      <c r="AL29" s="93"/>
      <c r="AM29" s="94"/>
      <c r="AN29" s="93"/>
      <c r="AO29" s="68" t="e">
        <f>CG22/CG23</f>
        <v>#DIV/0!</v>
      </c>
      <c r="AP29" s="67"/>
      <c r="AQ29" s="67"/>
      <c r="AR29" s="93"/>
      <c r="AS29" s="94"/>
      <c r="AT29" s="93"/>
      <c r="AU29" s="68" t="e">
        <f>CH22/CH23</f>
        <v>#DIV/0!</v>
      </c>
      <c r="AV29" s="67"/>
      <c r="AW29" s="67"/>
      <c r="AX29" s="93"/>
      <c r="AY29" s="94"/>
      <c r="AZ29" s="93"/>
      <c r="BA29" s="68" t="e">
        <f>CI22/CI23</f>
        <v>#DIV/0!</v>
      </c>
      <c r="BB29" s="67"/>
      <c r="BC29" s="67"/>
      <c r="BD29" s="93"/>
      <c r="BE29" s="94"/>
      <c r="BF29" s="93"/>
      <c r="BG29" s="68" t="e">
        <f>CK22/CK23</f>
        <v>#DIV/0!</v>
      </c>
      <c r="BH29" s="67"/>
      <c r="BI29" s="67"/>
      <c r="BJ29" s="93"/>
      <c r="BK29" s="94"/>
      <c r="BL29" s="93"/>
      <c r="BM29" s="68" t="e">
        <f>CL22/CL23</f>
        <v>#DIV/0!</v>
      </c>
      <c r="BN29" s="67"/>
      <c r="BO29" s="67"/>
      <c r="BP29" s="93"/>
      <c r="BQ29" s="94"/>
      <c r="BR29" s="93"/>
      <c r="BS29" s="68" t="e">
        <f>CM22/CM23</f>
        <v>#DIV/0!</v>
      </c>
      <c r="BT29" s="67"/>
      <c r="BU29" s="67"/>
      <c r="BW29" s="461"/>
      <c r="BX29" s="285" t="s">
        <v>30</v>
      </c>
      <c r="BY29" s="286"/>
      <c r="BZ29" s="286"/>
      <c r="CA29" s="287"/>
      <c r="CB29" s="285" t="s">
        <v>30</v>
      </c>
      <c r="CC29" s="286"/>
      <c r="CD29" s="286"/>
      <c r="CE29" s="287"/>
      <c r="CF29" s="285" t="s">
        <v>30</v>
      </c>
      <c r="CG29" s="286"/>
      <c r="CH29" s="286"/>
      <c r="CI29" s="287"/>
      <c r="CJ29" s="285" t="s">
        <v>30</v>
      </c>
      <c r="CK29" s="286"/>
      <c r="CL29" s="286"/>
      <c r="CM29" s="287"/>
    </row>
    <row r="30" spans="1:91" s="35" customFormat="1" ht="16" thickBot="1">
      <c r="A30" s="44" t="s">
        <v>37</v>
      </c>
      <c r="B30" s="36"/>
      <c r="C30" s="94"/>
      <c r="D30" s="93"/>
      <c r="E30" s="67"/>
      <c r="F30" s="69" t="e">
        <f>BY26/BY27</f>
        <v>#DIV/0!</v>
      </c>
      <c r="G30" s="67"/>
      <c r="H30" s="93"/>
      <c r="I30" s="94"/>
      <c r="J30" s="93"/>
      <c r="K30" s="67"/>
      <c r="L30" s="69" t="e">
        <f>BZ26/BZ27</f>
        <v>#DIV/0!</v>
      </c>
      <c r="M30" s="67"/>
      <c r="N30" s="93"/>
      <c r="O30" s="94"/>
      <c r="P30" s="93"/>
      <c r="Q30" s="67"/>
      <c r="R30" s="69" t="e">
        <f>CA26/CA27</f>
        <v>#DIV/0!</v>
      </c>
      <c r="S30" s="67"/>
      <c r="T30" s="93"/>
      <c r="U30" s="94"/>
      <c r="V30" s="93"/>
      <c r="W30" s="67"/>
      <c r="X30" s="69" t="e">
        <f>CC26/CC27</f>
        <v>#DIV/0!</v>
      </c>
      <c r="Y30" s="67"/>
      <c r="Z30" s="93"/>
      <c r="AA30" s="94"/>
      <c r="AB30" s="93"/>
      <c r="AC30" s="67"/>
      <c r="AD30" s="69" t="e">
        <f>CD26/CD27</f>
        <v>#DIV/0!</v>
      </c>
      <c r="AE30" s="67"/>
      <c r="AF30" s="93"/>
      <c r="AG30" s="94"/>
      <c r="AH30" s="93"/>
      <c r="AI30" s="67"/>
      <c r="AJ30" s="69" t="e">
        <f>CE26/CE27</f>
        <v>#DIV/0!</v>
      </c>
      <c r="AK30" s="67"/>
      <c r="AL30" s="93"/>
      <c r="AM30" s="94"/>
      <c r="AN30" s="93"/>
      <c r="AO30" s="67"/>
      <c r="AP30" s="69" t="e">
        <f>CG26/CG27</f>
        <v>#DIV/0!</v>
      </c>
      <c r="AQ30" s="67"/>
      <c r="AR30" s="93"/>
      <c r="AS30" s="94"/>
      <c r="AT30" s="93"/>
      <c r="AU30" s="67"/>
      <c r="AV30" s="69" t="e">
        <f>CH26/CH27</f>
        <v>#DIV/0!</v>
      </c>
      <c r="AW30" s="67"/>
      <c r="AX30" s="93"/>
      <c r="AY30" s="94"/>
      <c r="AZ30" s="93"/>
      <c r="BA30" s="67"/>
      <c r="BB30" s="69" t="e">
        <f>CI26/CI27</f>
        <v>#DIV/0!</v>
      </c>
      <c r="BC30" s="67"/>
      <c r="BD30" s="93"/>
      <c r="BE30" s="94"/>
      <c r="BF30" s="93"/>
      <c r="BG30" s="67"/>
      <c r="BH30" s="69" t="e">
        <f>CK26/CK27</f>
        <v>#DIV/0!</v>
      </c>
      <c r="BI30" s="67"/>
      <c r="BJ30" s="93"/>
      <c r="BK30" s="94"/>
      <c r="BL30" s="93"/>
      <c r="BM30" s="67"/>
      <c r="BN30" s="69" t="e">
        <f>CL26/CL27</f>
        <v>#DIV/0!</v>
      </c>
      <c r="BO30" s="67"/>
      <c r="BP30" s="93"/>
      <c r="BQ30" s="94"/>
      <c r="BR30" s="93"/>
      <c r="BS30" s="67"/>
      <c r="BT30" s="69" t="e">
        <f>CM26/CM27</f>
        <v>#DIV/0!</v>
      </c>
      <c r="BU30" s="67"/>
      <c r="BW30" s="462"/>
      <c r="BX30" s="288" t="s">
        <v>31</v>
      </c>
      <c r="BY30" s="289"/>
      <c r="BZ30" s="289"/>
      <c r="CA30" s="290"/>
      <c r="CB30" s="288" t="s">
        <v>31</v>
      </c>
      <c r="CC30" s="289"/>
      <c r="CD30" s="289"/>
      <c r="CE30" s="290"/>
      <c r="CF30" s="288" t="s">
        <v>31</v>
      </c>
      <c r="CG30" s="289"/>
      <c r="CH30" s="289"/>
      <c r="CI30" s="290"/>
      <c r="CJ30" s="288" t="s">
        <v>31</v>
      </c>
      <c r="CK30" s="289"/>
      <c r="CL30" s="289"/>
      <c r="CM30" s="290"/>
    </row>
    <row r="31" spans="1:91" s="35" customFormat="1" ht="16" thickBot="1">
      <c r="A31" s="45" t="s">
        <v>101</v>
      </c>
      <c r="B31" s="36"/>
      <c r="C31" s="94"/>
      <c r="D31" s="93"/>
      <c r="E31" s="67"/>
      <c r="F31" s="67"/>
      <c r="G31" s="70" t="e">
        <f>BY30/BY31</f>
        <v>#DIV/0!</v>
      </c>
      <c r="H31" s="93"/>
      <c r="I31" s="94"/>
      <c r="J31" s="93"/>
      <c r="K31" s="67"/>
      <c r="L31" s="67"/>
      <c r="M31" s="70" t="e">
        <f>BZ30/BZ31</f>
        <v>#DIV/0!</v>
      </c>
      <c r="N31" s="93"/>
      <c r="O31" s="94"/>
      <c r="P31" s="93"/>
      <c r="Q31" s="67"/>
      <c r="R31" s="67"/>
      <c r="S31" s="70" t="e">
        <f>CA30/CA31</f>
        <v>#DIV/0!</v>
      </c>
      <c r="T31" s="93"/>
      <c r="U31" s="94"/>
      <c r="V31" s="93"/>
      <c r="W31" s="67"/>
      <c r="X31" s="67"/>
      <c r="Y31" s="70" t="e">
        <f>CC30/CC31</f>
        <v>#DIV/0!</v>
      </c>
      <c r="Z31" s="93"/>
      <c r="AA31" s="94"/>
      <c r="AB31" s="93"/>
      <c r="AC31" s="67"/>
      <c r="AD31" s="67"/>
      <c r="AE31" s="70" t="e">
        <f>CD30/CD31</f>
        <v>#DIV/0!</v>
      </c>
      <c r="AF31" s="93"/>
      <c r="AG31" s="94"/>
      <c r="AH31" s="93"/>
      <c r="AI31" s="67"/>
      <c r="AJ31" s="67"/>
      <c r="AK31" s="70" t="e">
        <f>CE30/CE31</f>
        <v>#DIV/0!</v>
      </c>
      <c r="AL31" s="93"/>
      <c r="AM31" s="94"/>
      <c r="AN31" s="93"/>
      <c r="AO31" s="67"/>
      <c r="AP31" s="67"/>
      <c r="AQ31" s="70" t="e">
        <f>CG30/CG31</f>
        <v>#DIV/0!</v>
      </c>
      <c r="AR31" s="93"/>
      <c r="AS31" s="94"/>
      <c r="AT31" s="93"/>
      <c r="AU31" s="67"/>
      <c r="AV31" s="67"/>
      <c r="AW31" s="70" t="e">
        <f>CH30/CH31</f>
        <v>#DIV/0!</v>
      </c>
      <c r="AX31" s="93"/>
      <c r="AY31" s="94"/>
      <c r="AZ31" s="93"/>
      <c r="BA31" s="67"/>
      <c r="BB31" s="67"/>
      <c r="BC31" s="70" t="e">
        <f>CI30/CI31</f>
        <v>#DIV/0!</v>
      </c>
      <c r="BD31" s="93"/>
      <c r="BE31" s="94"/>
      <c r="BF31" s="93"/>
      <c r="BG31" s="67"/>
      <c r="BH31" s="67"/>
      <c r="BI31" s="70" t="e">
        <f>CK30/CK31</f>
        <v>#DIV/0!</v>
      </c>
      <c r="BJ31" s="93"/>
      <c r="BK31" s="94"/>
      <c r="BL31" s="93"/>
      <c r="BM31" s="67"/>
      <c r="BN31" s="67"/>
      <c r="BO31" s="70" t="e">
        <f>CL30/CL31</f>
        <v>#DIV/0!</v>
      </c>
      <c r="BP31" s="93"/>
      <c r="BQ31" s="94"/>
      <c r="BR31" s="93"/>
      <c r="BS31" s="67"/>
      <c r="BT31" s="67"/>
      <c r="BU31" s="70" t="e">
        <f>CM30/CM31</f>
        <v>#DIV/0!</v>
      </c>
      <c r="BW31" s="291"/>
      <c r="BX31" s="292" t="s">
        <v>27</v>
      </c>
      <c r="BY31" s="293">
        <f>BY28+BY29+BY30</f>
        <v>0</v>
      </c>
      <c r="BZ31" s="293">
        <f>BZ28+BZ29+BZ30</f>
        <v>0</v>
      </c>
      <c r="CA31" s="294">
        <f>CA28+CA29+CA30</f>
        <v>0</v>
      </c>
      <c r="CB31" s="292" t="s">
        <v>27</v>
      </c>
      <c r="CC31" s="293">
        <f>CC28+CC29+CC30</f>
        <v>0</v>
      </c>
      <c r="CD31" s="293">
        <f>CD28+CD29+CD30</f>
        <v>0</v>
      </c>
      <c r="CE31" s="294">
        <f>CE28+CE29+CE30</f>
        <v>0</v>
      </c>
      <c r="CF31" s="292" t="s">
        <v>27</v>
      </c>
      <c r="CG31" s="293">
        <f>CG28+CG29+CG30</f>
        <v>0</v>
      </c>
      <c r="CH31" s="293">
        <f>CH28+CH29+CH30</f>
        <v>0</v>
      </c>
      <c r="CI31" s="294">
        <f>CI28+CI29+CI30</f>
        <v>0</v>
      </c>
      <c r="CJ31" s="292" t="s">
        <v>27</v>
      </c>
      <c r="CK31" s="293">
        <f>CK28+CK29+CK30</f>
        <v>0</v>
      </c>
      <c r="CL31" s="293">
        <f>CL28+CL29+CL30</f>
        <v>0</v>
      </c>
      <c r="CM31" s="294">
        <f>CM28+CM29+CM30</f>
        <v>0</v>
      </c>
    </row>
    <row r="32" spans="1:91" s="35" customFormat="1" ht="16" thickBot="1">
      <c r="A32" s="40"/>
      <c r="B32" s="41"/>
      <c r="C32" s="98"/>
      <c r="D32" s="99"/>
      <c r="E32" s="100"/>
      <c r="F32" s="100"/>
      <c r="G32" s="100"/>
      <c r="H32" s="99"/>
      <c r="I32" s="98"/>
      <c r="J32" s="99"/>
      <c r="K32" s="100"/>
      <c r="L32" s="100"/>
      <c r="M32" s="100"/>
      <c r="N32" s="99"/>
      <c r="O32" s="98"/>
      <c r="P32" s="99"/>
      <c r="Q32" s="100"/>
      <c r="R32" s="100"/>
      <c r="S32" s="100"/>
      <c r="T32" s="99"/>
      <c r="U32" s="98"/>
      <c r="V32" s="99"/>
      <c r="W32" s="100"/>
      <c r="X32" s="100"/>
      <c r="Y32" s="100"/>
      <c r="Z32" s="99"/>
      <c r="AA32" s="98"/>
      <c r="AB32" s="99"/>
      <c r="AC32" s="100"/>
      <c r="AD32" s="100"/>
      <c r="AE32" s="100"/>
      <c r="AF32" s="99"/>
      <c r="AG32" s="98"/>
      <c r="AH32" s="99"/>
      <c r="AI32" s="100"/>
      <c r="AJ32" s="100"/>
      <c r="AK32" s="100"/>
      <c r="AL32" s="99"/>
      <c r="AM32" s="98"/>
      <c r="AN32" s="99"/>
      <c r="AO32" s="100"/>
      <c r="AP32" s="100"/>
      <c r="AQ32" s="100"/>
      <c r="AR32" s="99"/>
      <c r="AS32" s="98"/>
      <c r="AT32" s="99"/>
      <c r="AU32" s="100"/>
      <c r="AV32" s="100"/>
      <c r="AW32" s="100"/>
      <c r="AX32" s="99"/>
      <c r="AY32" s="98"/>
      <c r="AZ32" s="99"/>
      <c r="BA32" s="100"/>
      <c r="BB32" s="100"/>
      <c r="BC32" s="100"/>
      <c r="BD32" s="99"/>
      <c r="BE32" s="98"/>
      <c r="BF32" s="99"/>
      <c r="BG32" s="100"/>
      <c r="BH32" s="100"/>
      <c r="BI32" s="100"/>
      <c r="BJ32" s="99"/>
      <c r="BK32" s="98"/>
      <c r="BL32" s="99"/>
      <c r="BM32" s="100"/>
      <c r="BN32" s="100"/>
      <c r="BO32" s="100"/>
      <c r="BP32" s="99"/>
      <c r="BQ32" s="98"/>
      <c r="BR32" s="99"/>
      <c r="BS32" s="100"/>
      <c r="BT32" s="100"/>
      <c r="BU32" s="100"/>
      <c r="BW32" s="291"/>
      <c r="BX32" s="295" t="s">
        <v>28</v>
      </c>
      <c r="BY32" s="296">
        <f>(BY23+BY27+BY31)-BY34</f>
        <v>0</v>
      </c>
      <c r="BZ32" s="296">
        <f t="shared" ref="BZ32:CA32" si="0">(BZ23+BZ27+BZ31)-BZ34</f>
        <v>0</v>
      </c>
      <c r="CA32" s="296">
        <f t="shared" si="0"/>
        <v>0</v>
      </c>
      <c r="CB32" s="295" t="s">
        <v>28</v>
      </c>
      <c r="CC32" s="297">
        <f t="shared" ref="CC32:CE32" si="1">(CC23+CC27+CC31)-CC34</f>
        <v>0</v>
      </c>
      <c r="CD32" s="297">
        <f t="shared" si="1"/>
        <v>0</v>
      </c>
      <c r="CE32" s="297">
        <f t="shared" si="1"/>
        <v>0</v>
      </c>
      <c r="CF32" s="295" t="s">
        <v>28</v>
      </c>
      <c r="CG32" s="297">
        <f t="shared" ref="CG32:CI32" si="2">(CG23+CG27+CG31)-CG34</f>
        <v>0</v>
      </c>
      <c r="CH32" s="297">
        <f t="shared" si="2"/>
        <v>0</v>
      </c>
      <c r="CI32" s="297">
        <f t="shared" si="2"/>
        <v>0</v>
      </c>
      <c r="CJ32" s="295" t="s">
        <v>28</v>
      </c>
      <c r="CK32" s="297">
        <f t="shared" ref="CK32:CM32" si="3">(CK23+CK27+CK31)-CK34</f>
        <v>0</v>
      </c>
      <c r="CL32" s="297">
        <f t="shared" si="3"/>
        <v>0</v>
      </c>
      <c r="CM32" s="297">
        <f t="shared" si="3"/>
        <v>0</v>
      </c>
    </row>
    <row r="33" spans="75:91" ht="15" thickBot="1">
      <c r="BW33" s="247"/>
      <c r="BX33" s="239" t="s">
        <v>58</v>
      </c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98"/>
    </row>
    <row r="34" spans="75:91" ht="15" thickBot="1">
      <c r="BW34" s="247"/>
      <c r="BX34" s="241" t="s">
        <v>73</v>
      </c>
      <c r="BY34" s="242"/>
      <c r="BZ34" s="242"/>
      <c r="CA34" s="242"/>
      <c r="CB34" s="299"/>
      <c r="CC34" s="300"/>
      <c r="CD34" s="300"/>
      <c r="CE34" s="300"/>
      <c r="CF34" s="299"/>
      <c r="CG34" s="300"/>
      <c r="CH34" s="300"/>
      <c r="CI34" s="300"/>
      <c r="CJ34" s="299"/>
      <c r="CK34" s="300"/>
      <c r="CL34" s="300"/>
      <c r="CM34" s="300"/>
    </row>
    <row r="35" spans="75:91" ht="15" thickBot="1">
      <c r="BW35" s="247"/>
      <c r="BX35" s="174" t="s">
        <v>59</v>
      </c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2"/>
    </row>
    <row r="36" spans="75:91" ht="17" thickBot="1">
      <c r="BW36" s="303"/>
      <c r="BX36" s="304" t="s">
        <v>74</v>
      </c>
      <c r="BY36" s="305" t="str">
        <f>IF(BY19&lt;&gt;BY32, "check", "")</f>
        <v/>
      </c>
      <c r="BZ36" s="305" t="str">
        <f t="shared" ref="BZ36:CA36" si="4">IF(BZ19&lt;&gt;BZ32, "check", "")</f>
        <v/>
      </c>
      <c r="CA36" s="305" t="str">
        <f t="shared" si="4"/>
        <v/>
      </c>
      <c r="CB36" s="306"/>
      <c r="CC36" s="305" t="str">
        <f>IF(CC19&lt;&gt;CC32, "check", "")</f>
        <v/>
      </c>
      <c r="CD36" s="305" t="str">
        <f t="shared" ref="CD36:CE36" si="5">IF(CD19&lt;&gt;CD32, "check", "")</f>
        <v/>
      </c>
      <c r="CE36" s="305" t="str">
        <f t="shared" si="5"/>
        <v/>
      </c>
      <c r="CF36" s="306"/>
      <c r="CG36" s="305" t="str">
        <f>IF(CG19&lt;&gt;CG32, "check", "")</f>
        <v/>
      </c>
      <c r="CH36" s="305" t="str">
        <f t="shared" ref="CH36:CI36" si="6">IF(CH19&lt;&gt;CH32, "check", "")</f>
        <v/>
      </c>
      <c r="CI36" s="305" t="str">
        <f t="shared" si="6"/>
        <v/>
      </c>
      <c r="CJ36" s="306"/>
      <c r="CK36" s="305" t="str">
        <f>IF(CK19&lt;&gt;CK32, "check", "")</f>
        <v/>
      </c>
      <c r="CL36" s="305" t="str">
        <f t="shared" ref="CL36:CM36" si="7">IF(CL19&lt;&gt;CL32, "check", "")</f>
        <v/>
      </c>
      <c r="CM36" s="305" t="str">
        <f t="shared" si="7"/>
        <v/>
      </c>
    </row>
    <row r="68" spans="1:91" ht="15" thickBot="1"/>
    <row r="69" spans="1:91" ht="15" thickBot="1">
      <c r="BW69" s="363" t="s">
        <v>56</v>
      </c>
      <c r="BX69" s="364" t="s">
        <v>57</v>
      </c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8"/>
    </row>
    <row r="70" spans="1:91" ht="16" thickBot="1">
      <c r="A70" s="101" t="str">
        <f>BW69</f>
        <v>Year</v>
      </c>
      <c r="B70" s="426" t="str">
        <f>BX69</f>
        <v>Assessment Name</v>
      </c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27"/>
      <c r="BQ70" s="427"/>
      <c r="BR70" s="427"/>
      <c r="BS70" s="427"/>
      <c r="BT70" s="427"/>
      <c r="BU70" s="428"/>
      <c r="BW70" s="247"/>
      <c r="BX70" s="344" t="s">
        <v>3</v>
      </c>
      <c r="BY70" s="345" t="s">
        <v>10</v>
      </c>
      <c r="BZ70" s="345" t="s">
        <v>12</v>
      </c>
      <c r="CA70" s="346" t="s">
        <v>13</v>
      </c>
      <c r="CB70" s="344" t="s">
        <v>4</v>
      </c>
      <c r="CC70" s="345" t="s">
        <v>10</v>
      </c>
      <c r="CD70" s="345" t="s">
        <v>12</v>
      </c>
      <c r="CE70" s="346" t="s">
        <v>13</v>
      </c>
      <c r="CF70" s="344" t="s">
        <v>5</v>
      </c>
      <c r="CG70" s="345" t="s">
        <v>10</v>
      </c>
      <c r="CH70" s="345" t="s">
        <v>12</v>
      </c>
      <c r="CI70" s="346" t="s">
        <v>13</v>
      </c>
      <c r="CJ70" s="344" t="s">
        <v>6</v>
      </c>
      <c r="CK70" s="345" t="s">
        <v>10</v>
      </c>
      <c r="CL70" s="345" t="s">
        <v>12</v>
      </c>
      <c r="CM70" s="346" t="s">
        <v>13</v>
      </c>
    </row>
    <row r="71" spans="1:91" ht="17" thickBot="1">
      <c r="A71" s="57"/>
      <c r="B71" s="10"/>
      <c r="C71" s="411" t="s">
        <v>11</v>
      </c>
      <c r="D71" s="412"/>
      <c r="E71" s="412"/>
      <c r="F71" s="412"/>
      <c r="G71" s="41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3"/>
      <c r="U71" s="411" t="s">
        <v>16</v>
      </c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3"/>
      <c r="AL71" s="46"/>
      <c r="AM71" s="411" t="s">
        <v>15</v>
      </c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3"/>
      <c r="BD71" s="46"/>
      <c r="BE71" s="411" t="s">
        <v>14</v>
      </c>
      <c r="BF71" s="412"/>
      <c r="BG71" s="412"/>
      <c r="BH71" s="412"/>
      <c r="BI71" s="412"/>
      <c r="BJ71" s="412"/>
      <c r="BK71" s="412"/>
      <c r="BL71" s="412"/>
      <c r="BM71" s="412"/>
      <c r="BN71" s="412"/>
      <c r="BO71" s="412"/>
      <c r="BP71" s="412"/>
      <c r="BQ71" s="412"/>
      <c r="BR71" s="412"/>
      <c r="BS71" s="412"/>
      <c r="BT71" s="412"/>
      <c r="BU71" s="413"/>
      <c r="BW71" s="463" t="s">
        <v>7</v>
      </c>
      <c r="BX71" s="248" t="s">
        <v>29</v>
      </c>
      <c r="BY71" s="249"/>
      <c r="BZ71" s="249"/>
      <c r="CA71" s="250"/>
      <c r="CB71" s="248" t="s">
        <v>29</v>
      </c>
      <c r="CC71" s="249"/>
      <c r="CD71" s="249"/>
      <c r="CE71" s="250"/>
      <c r="CF71" s="248" t="s">
        <v>29</v>
      </c>
      <c r="CG71" s="249"/>
      <c r="CH71" s="249"/>
      <c r="CI71" s="250"/>
      <c r="CJ71" s="248" t="s">
        <v>29</v>
      </c>
      <c r="CK71" s="249"/>
      <c r="CL71" s="249"/>
      <c r="CM71" s="250"/>
    </row>
    <row r="72" spans="1:91" ht="15" thickBot="1">
      <c r="B72" s="10"/>
      <c r="C72" s="406" t="s">
        <v>10</v>
      </c>
      <c r="D72" s="407"/>
      <c r="E72" s="407"/>
      <c r="F72" s="407"/>
      <c r="G72" s="407"/>
      <c r="H72" s="9"/>
      <c r="I72" s="419" t="s">
        <v>12</v>
      </c>
      <c r="J72" s="420"/>
      <c r="K72" s="420"/>
      <c r="L72" s="420"/>
      <c r="M72" s="421"/>
      <c r="N72" s="9"/>
      <c r="O72" s="417" t="s">
        <v>13</v>
      </c>
      <c r="P72" s="417"/>
      <c r="Q72" s="417"/>
      <c r="R72" s="417"/>
      <c r="S72" s="418"/>
      <c r="T72" s="9"/>
      <c r="U72" s="406" t="s">
        <v>10</v>
      </c>
      <c r="V72" s="407"/>
      <c r="W72" s="407"/>
      <c r="X72" s="407"/>
      <c r="Y72" s="407"/>
      <c r="Z72" s="9"/>
      <c r="AA72" s="419" t="s">
        <v>12</v>
      </c>
      <c r="AB72" s="420"/>
      <c r="AC72" s="420"/>
      <c r="AD72" s="420"/>
      <c r="AE72" s="421"/>
      <c r="AF72" s="9"/>
      <c r="AG72" s="407" t="s">
        <v>13</v>
      </c>
      <c r="AH72" s="407"/>
      <c r="AI72" s="407"/>
      <c r="AJ72" s="407"/>
      <c r="AK72" s="422"/>
      <c r="AL72" s="9"/>
      <c r="AM72" s="406" t="s">
        <v>10</v>
      </c>
      <c r="AN72" s="407"/>
      <c r="AO72" s="407"/>
      <c r="AP72" s="407"/>
      <c r="AQ72" s="407"/>
      <c r="AR72" s="9"/>
      <c r="AS72" s="419" t="s">
        <v>12</v>
      </c>
      <c r="AT72" s="420"/>
      <c r="AU72" s="420"/>
      <c r="AV72" s="420"/>
      <c r="AW72" s="421"/>
      <c r="AX72" s="9"/>
      <c r="AY72" s="407" t="s">
        <v>13</v>
      </c>
      <c r="AZ72" s="407"/>
      <c r="BA72" s="407"/>
      <c r="BB72" s="407"/>
      <c r="BC72" s="422"/>
      <c r="BD72" s="9"/>
      <c r="BE72" s="406" t="s">
        <v>10</v>
      </c>
      <c r="BF72" s="407"/>
      <c r="BG72" s="407"/>
      <c r="BH72" s="407"/>
      <c r="BI72" s="407"/>
      <c r="BJ72" s="9"/>
      <c r="BK72" s="419" t="s">
        <v>12</v>
      </c>
      <c r="BL72" s="420"/>
      <c r="BM72" s="420"/>
      <c r="BN72" s="420"/>
      <c r="BO72" s="421"/>
      <c r="BP72" s="9"/>
      <c r="BQ72" s="407" t="s">
        <v>13</v>
      </c>
      <c r="BR72" s="407"/>
      <c r="BS72" s="407"/>
      <c r="BT72" s="407"/>
      <c r="BU72" s="422"/>
      <c r="BW72" s="464"/>
      <c r="BX72" s="251" t="s">
        <v>30</v>
      </c>
      <c r="BY72" s="252"/>
      <c r="BZ72" s="252"/>
      <c r="CA72" s="253"/>
      <c r="CB72" s="251" t="s">
        <v>30</v>
      </c>
      <c r="CC72" s="252"/>
      <c r="CD72" s="252"/>
      <c r="CE72" s="253"/>
      <c r="CF72" s="251" t="s">
        <v>30</v>
      </c>
      <c r="CG72" s="252"/>
      <c r="CH72" s="252"/>
      <c r="CI72" s="253"/>
      <c r="CJ72" s="251" t="s">
        <v>30</v>
      </c>
      <c r="CK72" s="252"/>
      <c r="CL72" s="252"/>
      <c r="CM72" s="253"/>
    </row>
    <row r="73" spans="1:91" ht="15" thickBot="1">
      <c r="B73" s="10"/>
      <c r="C73" s="54"/>
      <c r="D73" s="330" t="s">
        <v>7</v>
      </c>
      <c r="E73" s="330" t="s">
        <v>8</v>
      </c>
      <c r="F73" s="330" t="s">
        <v>17</v>
      </c>
      <c r="G73" s="343" t="s">
        <v>62</v>
      </c>
      <c r="H73" s="1"/>
      <c r="I73" s="54"/>
      <c r="J73" s="330" t="s">
        <v>7</v>
      </c>
      <c r="K73" s="330" t="s">
        <v>8</v>
      </c>
      <c r="L73" s="330" t="s">
        <v>17</v>
      </c>
      <c r="M73" s="343" t="s">
        <v>62</v>
      </c>
      <c r="N73" s="1"/>
      <c r="O73" s="8"/>
      <c r="P73" s="330" t="s">
        <v>7</v>
      </c>
      <c r="Q73" s="330" t="s">
        <v>8</v>
      </c>
      <c r="R73" s="330" t="s">
        <v>17</v>
      </c>
      <c r="S73" s="343" t="s">
        <v>62</v>
      </c>
      <c r="T73" s="1"/>
      <c r="U73" s="10"/>
      <c r="V73" s="330" t="s">
        <v>7</v>
      </c>
      <c r="W73" s="330" t="s">
        <v>8</v>
      </c>
      <c r="X73" s="330" t="s">
        <v>17</v>
      </c>
      <c r="Y73" s="343" t="s">
        <v>62</v>
      </c>
      <c r="Z73" s="1"/>
      <c r="AA73" s="50"/>
      <c r="AB73" s="330" t="s">
        <v>7</v>
      </c>
      <c r="AC73" s="330" t="s">
        <v>8</v>
      </c>
      <c r="AD73" s="330" t="s">
        <v>17</v>
      </c>
      <c r="AE73" s="343" t="s">
        <v>62</v>
      </c>
      <c r="AF73" s="1"/>
      <c r="AG73" s="50"/>
      <c r="AH73" s="330" t="s">
        <v>7</v>
      </c>
      <c r="AI73" s="330" t="s">
        <v>8</v>
      </c>
      <c r="AJ73" s="330" t="s">
        <v>17</v>
      </c>
      <c r="AK73" s="343" t="s">
        <v>62</v>
      </c>
      <c r="AL73" s="1"/>
      <c r="AM73" s="50"/>
      <c r="AN73" s="330" t="s">
        <v>7</v>
      </c>
      <c r="AO73" s="330" t="s">
        <v>8</v>
      </c>
      <c r="AP73" s="330" t="s">
        <v>17</v>
      </c>
      <c r="AQ73" s="343" t="s">
        <v>62</v>
      </c>
      <c r="AR73" s="1"/>
      <c r="AS73" s="50"/>
      <c r="AT73" s="330" t="s">
        <v>7</v>
      </c>
      <c r="AU73" s="330" t="s">
        <v>8</v>
      </c>
      <c r="AV73" s="330" t="s">
        <v>17</v>
      </c>
      <c r="AW73" s="343" t="s">
        <v>62</v>
      </c>
      <c r="AX73" s="1"/>
      <c r="AY73" s="50"/>
      <c r="AZ73" s="330" t="s">
        <v>7</v>
      </c>
      <c r="BA73" s="330" t="s">
        <v>8</v>
      </c>
      <c r="BB73" s="330" t="s">
        <v>17</v>
      </c>
      <c r="BC73" s="343" t="s">
        <v>62</v>
      </c>
      <c r="BD73" s="1"/>
      <c r="BE73" s="50"/>
      <c r="BF73" s="330" t="s">
        <v>7</v>
      </c>
      <c r="BG73" s="330" t="s">
        <v>8</v>
      </c>
      <c r="BH73" s="330" t="s">
        <v>17</v>
      </c>
      <c r="BI73" s="343" t="s">
        <v>62</v>
      </c>
      <c r="BJ73" s="1"/>
      <c r="BK73" s="50"/>
      <c r="BL73" s="330" t="s">
        <v>7</v>
      </c>
      <c r="BM73" s="330" t="s">
        <v>8</v>
      </c>
      <c r="BN73" s="330" t="s">
        <v>17</v>
      </c>
      <c r="BO73" s="343" t="s">
        <v>62</v>
      </c>
      <c r="BP73" s="1"/>
      <c r="BQ73" s="50"/>
      <c r="BR73" s="330" t="s">
        <v>7</v>
      </c>
      <c r="BS73" s="330" t="s">
        <v>8</v>
      </c>
      <c r="BT73" s="330" t="s">
        <v>17</v>
      </c>
      <c r="BU73" s="343" t="s">
        <v>62</v>
      </c>
      <c r="BW73" s="465"/>
      <c r="BX73" s="254" t="s">
        <v>31</v>
      </c>
      <c r="BY73" s="255"/>
      <c r="BZ73" s="255"/>
      <c r="CA73" s="256"/>
      <c r="CB73" s="254" t="s">
        <v>31</v>
      </c>
      <c r="CC73" s="255"/>
      <c r="CD73" s="255"/>
      <c r="CE73" s="256"/>
      <c r="CF73" s="254" t="s">
        <v>31</v>
      </c>
      <c r="CG73" s="255"/>
      <c r="CH73" s="255"/>
      <c r="CI73" s="256"/>
      <c r="CJ73" s="254" t="s">
        <v>31</v>
      </c>
      <c r="CK73" s="255"/>
      <c r="CL73" s="255"/>
      <c r="CM73" s="256"/>
    </row>
    <row r="74" spans="1:91" ht="16" thickBot="1">
      <c r="A74" s="34"/>
      <c r="B74" s="34"/>
      <c r="C74" s="14"/>
      <c r="D74" s="15"/>
      <c r="E74" s="15"/>
      <c r="F74" s="15"/>
      <c r="G74" s="15"/>
      <c r="H74" s="15"/>
      <c r="I74" s="14"/>
      <c r="J74" s="15"/>
      <c r="K74" s="15"/>
      <c r="L74" s="15"/>
      <c r="M74" s="15"/>
      <c r="N74" s="15"/>
      <c r="O74" s="14"/>
      <c r="P74" s="15"/>
      <c r="Q74" s="15"/>
      <c r="R74" s="15"/>
      <c r="S74" s="15"/>
      <c r="T74" s="15"/>
      <c r="U74" s="14"/>
      <c r="V74" s="15"/>
      <c r="W74" s="15"/>
      <c r="X74" s="15"/>
      <c r="Y74" s="15"/>
      <c r="Z74" s="15"/>
      <c r="AA74" s="14"/>
      <c r="AB74" s="15"/>
      <c r="AC74" s="15"/>
      <c r="AD74" s="15"/>
      <c r="AE74" s="15"/>
      <c r="AF74" s="15"/>
      <c r="AG74" s="14"/>
      <c r="AH74" s="15"/>
      <c r="AI74" s="15"/>
      <c r="AJ74" s="15"/>
      <c r="AK74" s="15"/>
      <c r="AL74" s="15"/>
      <c r="AM74" s="14"/>
      <c r="AN74" s="15"/>
      <c r="AO74" s="15"/>
      <c r="AP74" s="15"/>
      <c r="AQ74" s="15"/>
      <c r="AR74" s="15"/>
      <c r="AS74" s="14"/>
      <c r="AT74" s="15"/>
      <c r="AU74" s="15"/>
      <c r="AV74" s="15"/>
      <c r="AW74" s="15"/>
      <c r="AX74" s="15"/>
      <c r="AY74" s="14"/>
      <c r="AZ74" s="15"/>
      <c r="BA74" s="15"/>
      <c r="BB74" s="15"/>
      <c r="BC74" s="15"/>
      <c r="BD74" s="15"/>
      <c r="BE74" s="14"/>
      <c r="BF74" s="15"/>
      <c r="BG74" s="15"/>
      <c r="BH74" s="15"/>
      <c r="BI74" s="15"/>
      <c r="BJ74" s="15"/>
      <c r="BK74" s="14"/>
      <c r="BL74" s="15"/>
      <c r="BM74" s="15"/>
      <c r="BN74" s="15"/>
      <c r="BO74" s="15"/>
      <c r="BP74" s="15"/>
      <c r="BQ74" s="14"/>
      <c r="BR74" s="15"/>
      <c r="BS74" s="15"/>
      <c r="BT74" s="15"/>
      <c r="BU74" s="15"/>
      <c r="BV74" s="35"/>
      <c r="BW74" s="257"/>
      <c r="BX74" s="258" t="s">
        <v>27</v>
      </c>
      <c r="BY74" s="259">
        <f>BY71+BY72+BY73</f>
        <v>0</v>
      </c>
      <c r="BZ74" s="259">
        <f>BZ71+BZ72+BZ73</f>
        <v>0</v>
      </c>
      <c r="CA74" s="260">
        <f>CA71+CA72+CA73</f>
        <v>0</v>
      </c>
      <c r="CB74" s="258" t="s">
        <v>27</v>
      </c>
      <c r="CC74" s="259">
        <f>CC71+CC72+CC73</f>
        <v>0</v>
      </c>
      <c r="CD74" s="259">
        <f>CD71+CD72+CD73</f>
        <v>0</v>
      </c>
      <c r="CE74" s="260">
        <f>CE71+CE72+CE73</f>
        <v>0</v>
      </c>
      <c r="CF74" s="258" t="s">
        <v>27</v>
      </c>
      <c r="CG74" s="259">
        <f>CG71+CG72+CG73</f>
        <v>0</v>
      </c>
      <c r="CH74" s="259">
        <f>CH71+CH72+CH73</f>
        <v>0</v>
      </c>
      <c r="CI74" s="260">
        <f>CI71+CI72+CI73</f>
        <v>0</v>
      </c>
      <c r="CJ74" s="258" t="s">
        <v>27</v>
      </c>
      <c r="CK74" s="259">
        <f>CK71+CK72+CK73</f>
        <v>0</v>
      </c>
      <c r="CL74" s="259">
        <f>CL71+CL72+CL73</f>
        <v>0</v>
      </c>
      <c r="CM74" s="260">
        <f>CM71+CM72+CM73</f>
        <v>0</v>
      </c>
    </row>
    <row r="75" spans="1:91" ht="15">
      <c r="A75" s="43" t="s">
        <v>38</v>
      </c>
      <c r="B75" s="36"/>
      <c r="C75" s="18"/>
      <c r="D75" s="58" t="e">
        <f>BY71/BY74</f>
        <v>#DIV/0!</v>
      </c>
      <c r="E75" s="62"/>
      <c r="F75" s="62"/>
      <c r="G75" s="62"/>
      <c r="H75" s="87"/>
      <c r="I75" s="88"/>
      <c r="J75" s="86" t="e">
        <f>BZ71/BZ74</f>
        <v>#DIV/0!</v>
      </c>
      <c r="K75" s="62"/>
      <c r="L75" s="62"/>
      <c r="M75" s="62"/>
      <c r="N75" s="87"/>
      <c r="O75" s="88"/>
      <c r="P75" s="86" t="e">
        <f>CA71/CA74</f>
        <v>#DIV/0!</v>
      </c>
      <c r="Q75" s="62"/>
      <c r="R75" s="62"/>
      <c r="S75" s="62"/>
      <c r="T75" s="87"/>
      <c r="U75" s="97"/>
      <c r="V75" s="86" t="e">
        <f>CC71/CC74</f>
        <v>#DIV/0!</v>
      </c>
      <c r="W75" s="62"/>
      <c r="X75" s="62"/>
      <c r="Y75" s="62"/>
      <c r="Z75" s="87"/>
      <c r="AA75" s="88"/>
      <c r="AB75" s="86" t="e">
        <f>CD71/CD74</f>
        <v>#DIV/0!</v>
      </c>
      <c r="AC75" s="62"/>
      <c r="AD75" s="62"/>
      <c r="AE75" s="62"/>
      <c r="AF75" s="87"/>
      <c r="AG75" s="88"/>
      <c r="AH75" s="86" t="e">
        <f>CE71/CE74</f>
        <v>#DIV/0!</v>
      </c>
      <c r="AI75" s="62"/>
      <c r="AJ75" s="62"/>
      <c r="AK75" s="62"/>
      <c r="AL75" s="87"/>
      <c r="AM75" s="88"/>
      <c r="AN75" s="86" t="e">
        <f>CG71/CG74</f>
        <v>#DIV/0!</v>
      </c>
      <c r="AO75" s="62"/>
      <c r="AP75" s="62"/>
      <c r="AQ75" s="62"/>
      <c r="AR75" s="87"/>
      <c r="AS75" s="88"/>
      <c r="AT75" s="86" t="e">
        <f>CH71/CH74</f>
        <v>#DIV/0!</v>
      </c>
      <c r="AU75" s="62"/>
      <c r="AV75" s="62"/>
      <c r="AW75" s="62"/>
      <c r="AX75" s="87"/>
      <c r="AY75" s="88"/>
      <c r="AZ75" s="86" t="e">
        <f>CI71/CI74</f>
        <v>#DIV/0!</v>
      </c>
      <c r="BA75" s="62"/>
      <c r="BB75" s="62"/>
      <c r="BC75" s="62"/>
      <c r="BD75" s="87"/>
      <c r="BE75" s="88"/>
      <c r="BF75" s="86" t="e">
        <f>CK71/CK74</f>
        <v>#DIV/0!</v>
      </c>
      <c r="BG75" s="62"/>
      <c r="BH75" s="62"/>
      <c r="BI75" s="62"/>
      <c r="BJ75" s="87"/>
      <c r="BK75" s="88"/>
      <c r="BL75" s="86" t="e">
        <f>CL71/CL74</f>
        <v>#DIV/0!</v>
      </c>
      <c r="BM75" s="62"/>
      <c r="BN75" s="62"/>
      <c r="BO75" s="62"/>
      <c r="BP75" s="87"/>
      <c r="BQ75" s="88"/>
      <c r="BR75" s="86" t="e">
        <f>CM71/CM74</f>
        <v>#DIV/0!</v>
      </c>
      <c r="BS75" s="62"/>
      <c r="BT75" s="62"/>
      <c r="BU75" s="62"/>
      <c r="BV75" s="35"/>
      <c r="BW75" s="466" t="s">
        <v>60</v>
      </c>
      <c r="BX75" s="261" t="s">
        <v>29</v>
      </c>
      <c r="BY75" s="262"/>
      <c r="BZ75" s="262"/>
      <c r="CA75" s="263"/>
      <c r="CB75" s="261" t="s">
        <v>29</v>
      </c>
      <c r="CC75" s="262"/>
      <c r="CD75" s="262"/>
      <c r="CE75" s="263"/>
      <c r="CF75" s="261" t="s">
        <v>29</v>
      </c>
      <c r="CG75" s="262"/>
      <c r="CH75" s="262"/>
      <c r="CI75" s="263"/>
      <c r="CJ75" s="261" t="s">
        <v>29</v>
      </c>
      <c r="CK75" s="262"/>
      <c r="CL75" s="262"/>
      <c r="CM75" s="263"/>
    </row>
    <row r="76" spans="1:91" ht="15">
      <c r="A76" s="44" t="s">
        <v>39</v>
      </c>
      <c r="B76" s="36"/>
      <c r="C76" s="18"/>
      <c r="D76" s="87"/>
      <c r="E76" s="61" t="e">
        <f>BY75/BY78</f>
        <v>#DIV/0!</v>
      </c>
      <c r="F76" s="62"/>
      <c r="G76" s="62"/>
      <c r="H76" s="87"/>
      <c r="I76" s="88"/>
      <c r="J76" s="87"/>
      <c r="K76" s="61" t="e">
        <f>BZ75/BZ78</f>
        <v>#DIV/0!</v>
      </c>
      <c r="L76" s="62"/>
      <c r="M76" s="62"/>
      <c r="N76" s="87"/>
      <c r="O76" s="88"/>
      <c r="P76" s="87"/>
      <c r="Q76" s="61" t="e">
        <f>CA75/CA78</f>
        <v>#DIV/0!</v>
      </c>
      <c r="R76" s="62"/>
      <c r="S76" s="62"/>
      <c r="T76" s="87"/>
      <c r="U76" s="97"/>
      <c r="V76" s="87"/>
      <c r="W76" s="61" t="e">
        <f>CC75/CC78</f>
        <v>#DIV/0!</v>
      </c>
      <c r="X76" s="62"/>
      <c r="Y76" s="62"/>
      <c r="Z76" s="87"/>
      <c r="AA76" s="88"/>
      <c r="AB76" s="87"/>
      <c r="AC76" s="61" t="e">
        <f>CD75/CD78</f>
        <v>#DIV/0!</v>
      </c>
      <c r="AD76" s="62"/>
      <c r="AE76" s="62"/>
      <c r="AF76" s="87"/>
      <c r="AG76" s="88"/>
      <c r="AH76" s="87"/>
      <c r="AI76" s="61" t="e">
        <f>CE75/CE78</f>
        <v>#DIV/0!</v>
      </c>
      <c r="AJ76" s="62"/>
      <c r="AK76" s="62"/>
      <c r="AL76" s="87"/>
      <c r="AM76" s="88"/>
      <c r="AN76" s="87"/>
      <c r="AO76" s="61" t="e">
        <f>CG75/CG78</f>
        <v>#DIV/0!</v>
      </c>
      <c r="AP76" s="62"/>
      <c r="AQ76" s="62"/>
      <c r="AR76" s="87"/>
      <c r="AS76" s="88"/>
      <c r="AT76" s="87"/>
      <c r="AU76" s="61" t="e">
        <f>CH75/CH78</f>
        <v>#DIV/0!</v>
      </c>
      <c r="AV76" s="62"/>
      <c r="AW76" s="62"/>
      <c r="AX76" s="87"/>
      <c r="AY76" s="88"/>
      <c r="AZ76" s="87"/>
      <c r="BA76" s="61" t="e">
        <f>CI75/CI78</f>
        <v>#DIV/0!</v>
      </c>
      <c r="BB76" s="62"/>
      <c r="BC76" s="62"/>
      <c r="BD76" s="87"/>
      <c r="BE76" s="88"/>
      <c r="BF76" s="87"/>
      <c r="BG76" s="61" t="e">
        <f>CK75/CK78</f>
        <v>#DIV/0!</v>
      </c>
      <c r="BH76" s="62"/>
      <c r="BI76" s="62"/>
      <c r="BJ76" s="87"/>
      <c r="BK76" s="88"/>
      <c r="BL76" s="87"/>
      <c r="BM76" s="61" t="e">
        <f>CL75/CL78</f>
        <v>#DIV/0!</v>
      </c>
      <c r="BN76" s="62"/>
      <c r="BO76" s="62"/>
      <c r="BP76" s="87"/>
      <c r="BQ76" s="88"/>
      <c r="BR76" s="87"/>
      <c r="BS76" s="61" t="e">
        <f>CM75/CM78</f>
        <v>#DIV/0!</v>
      </c>
      <c r="BT76" s="62"/>
      <c r="BU76" s="62"/>
      <c r="BV76" s="35"/>
      <c r="BW76" s="467"/>
      <c r="BX76" s="264" t="s">
        <v>30</v>
      </c>
      <c r="BY76" s="265"/>
      <c r="BZ76" s="265"/>
      <c r="CA76" s="266"/>
      <c r="CB76" s="264" t="s">
        <v>30</v>
      </c>
      <c r="CC76" s="265"/>
      <c r="CD76" s="265"/>
      <c r="CE76" s="266"/>
      <c r="CF76" s="264" t="s">
        <v>30</v>
      </c>
      <c r="CG76" s="265"/>
      <c r="CH76" s="265"/>
      <c r="CI76" s="266"/>
      <c r="CJ76" s="264" t="s">
        <v>30</v>
      </c>
      <c r="CK76" s="265"/>
      <c r="CL76" s="265"/>
      <c r="CM76" s="266"/>
    </row>
    <row r="77" spans="1:91" ht="16" thickBot="1">
      <c r="A77" s="44" t="s">
        <v>40</v>
      </c>
      <c r="B77" s="36"/>
      <c r="C77" s="18"/>
      <c r="D77" s="87"/>
      <c r="E77" s="62"/>
      <c r="F77" s="63" t="e">
        <f>BY79/BY82</f>
        <v>#DIV/0!</v>
      </c>
      <c r="G77" s="62"/>
      <c r="H77" s="87"/>
      <c r="I77" s="88"/>
      <c r="J77" s="87"/>
      <c r="K77" s="62"/>
      <c r="L77" s="63" t="e">
        <f>BZ79/BZ82</f>
        <v>#DIV/0!</v>
      </c>
      <c r="M77" s="62"/>
      <c r="N77" s="87"/>
      <c r="O77" s="88"/>
      <c r="P77" s="87"/>
      <c r="Q77" s="62"/>
      <c r="R77" s="63" t="e">
        <f>CA79/CA82</f>
        <v>#DIV/0!</v>
      </c>
      <c r="S77" s="62"/>
      <c r="T77" s="87"/>
      <c r="U77" s="97"/>
      <c r="V77" s="87"/>
      <c r="W77" s="62"/>
      <c r="X77" s="63" t="e">
        <f>CC79/CC82</f>
        <v>#DIV/0!</v>
      </c>
      <c r="Y77" s="62"/>
      <c r="Z77" s="87"/>
      <c r="AA77" s="88"/>
      <c r="AB77" s="87"/>
      <c r="AC77" s="62"/>
      <c r="AD77" s="63" t="e">
        <f>CD79/CD82</f>
        <v>#DIV/0!</v>
      </c>
      <c r="AE77" s="62"/>
      <c r="AF77" s="87"/>
      <c r="AG77" s="88"/>
      <c r="AH77" s="87"/>
      <c r="AI77" s="62"/>
      <c r="AJ77" s="63" t="e">
        <f>CE79/CE82</f>
        <v>#DIV/0!</v>
      </c>
      <c r="AK77" s="62"/>
      <c r="AL77" s="87"/>
      <c r="AM77" s="88"/>
      <c r="AN77" s="87"/>
      <c r="AO77" s="62"/>
      <c r="AP77" s="63" t="e">
        <f>CG79/CG82</f>
        <v>#DIV/0!</v>
      </c>
      <c r="AQ77" s="62"/>
      <c r="AR77" s="87"/>
      <c r="AS77" s="88"/>
      <c r="AT77" s="87"/>
      <c r="AU77" s="62"/>
      <c r="AV77" s="63" t="e">
        <f>CH79/CH82</f>
        <v>#DIV/0!</v>
      </c>
      <c r="AW77" s="62"/>
      <c r="AX77" s="87"/>
      <c r="AY77" s="88"/>
      <c r="AZ77" s="87"/>
      <c r="BA77" s="62"/>
      <c r="BB77" s="63" t="e">
        <f>CI79/CI82</f>
        <v>#DIV/0!</v>
      </c>
      <c r="BC77" s="62"/>
      <c r="BD77" s="87"/>
      <c r="BE77" s="88"/>
      <c r="BF77" s="87"/>
      <c r="BG77" s="62"/>
      <c r="BH77" s="63" t="e">
        <f>CK79/CK82</f>
        <v>#DIV/0!</v>
      </c>
      <c r="BI77" s="62"/>
      <c r="BJ77" s="87"/>
      <c r="BK77" s="88"/>
      <c r="BL77" s="87"/>
      <c r="BM77" s="62"/>
      <c r="BN77" s="63" t="e">
        <f>CL79/CL82</f>
        <v>#DIV/0!</v>
      </c>
      <c r="BO77" s="62"/>
      <c r="BP77" s="87"/>
      <c r="BQ77" s="88"/>
      <c r="BR77" s="87"/>
      <c r="BS77" s="62"/>
      <c r="BT77" s="63" t="e">
        <f>CM79/CM82</f>
        <v>#DIV/0!</v>
      </c>
      <c r="BU77" s="62"/>
      <c r="BV77" s="35"/>
      <c r="BW77" s="468"/>
      <c r="BX77" s="267" t="s">
        <v>31</v>
      </c>
      <c r="BY77" s="268"/>
      <c r="BZ77" s="268"/>
      <c r="CA77" s="269"/>
      <c r="CB77" s="267" t="s">
        <v>31</v>
      </c>
      <c r="CC77" s="268"/>
      <c r="CD77" s="268"/>
      <c r="CE77" s="269"/>
      <c r="CF77" s="267" t="s">
        <v>31</v>
      </c>
      <c r="CG77" s="268"/>
      <c r="CH77" s="268"/>
      <c r="CI77" s="269"/>
      <c r="CJ77" s="267" t="s">
        <v>31</v>
      </c>
      <c r="CK77" s="268"/>
      <c r="CL77" s="268"/>
      <c r="CM77" s="269"/>
    </row>
    <row r="78" spans="1:91" ht="16" thickBot="1">
      <c r="A78" s="45" t="s">
        <v>99</v>
      </c>
      <c r="B78" s="36"/>
      <c r="C78" s="18"/>
      <c r="D78" s="87"/>
      <c r="E78" s="62"/>
      <c r="F78" s="62"/>
      <c r="G78" s="64" t="e">
        <f>BY83/BY86</f>
        <v>#DIV/0!</v>
      </c>
      <c r="H78" s="87"/>
      <c r="I78" s="88"/>
      <c r="J78" s="87"/>
      <c r="K78" s="62"/>
      <c r="L78" s="62"/>
      <c r="M78" s="64" t="e">
        <f>BZ83/BZ86</f>
        <v>#DIV/0!</v>
      </c>
      <c r="N78" s="87"/>
      <c r="O78" s="88"/>
      <c r="P78" s="87"/>
      <c r="Q78" s="62"/>
      <c r="R78" s="62"/>
      <c r="S78" s="64" t="e">
        <f>CA83/CA86</f>
        <v>#DIV/0!</v>
      </c>
      <c r="T78" s="87"/>
      <c r="U78" s="97"/>
      <c r="V78" s="87"/>
      <c r="W78" s="62"/>
      <c r="X78" s="62"/>
      <c r="Y78" s="64" t="e">
        <f>CC83/CC86</f>
        <v>#DIV/0!</v>
      </c>
      <c r="Z78" s="87"/>
      <c r="AA78" s="88"/>
      <c r="AB78" s="87"/>
      <c r="AC78" s="62"/>
      <c r="AD78" s="62"/>
      <c r="AE78" s="64" t="e">
        <f>CD83/CD86</f>
        <v>#DIV/0!</v>
      </c>
      <c r="AF78" s="87"/>
      <c r="AG78" s="88"/>
      <c r="AH78" s="87"/>
      <c r="AI78" s="62"/>
      <c r="AJ78" s="62"/>
      <c r="AK78" s="64" t="e">
        <f>CE83/CE86</f>
        <v>#DIV/0!</v>
      </c>
      <c r="AL78" s="87"/>
      <c r="AM78" s="88"/>
      <c r="AN78" s="87"/>
      <c r="AO78" s="62"/>
      <c r="AP78" s="62"/>
      <c r="AQ78" s="64" t="e">
        <f>CG83/CG86</f>
        <v>#DIV/0!</v>
      </c>
      <c r="AR78" s="87"/>
      <c r="AS78" s="88"/>
      <c r="AT78" s="87"/>
      <c r="AU78" s="62"/>
      <c r="AV78" s="62"/>
      <c r="AW78" s="64" t="e">
        <f>CH83/CH86</f>
        <v>#DIV/0!</v>
      </c>
      <c r="AX78" s="87"/>
      <c r="AY78" s="88"/>
      <c r="AZ78" s="87"/>
      <c r="BA78" s="62"/>
      <c r="BB78" s="62"/>
      <c r="BC78" s="64" t="e">
        <f>CI83/CI86</f>
        <v>#DIV/0!</v>
      </c>
      <c r="BD78" s="87"/>
      <c r="BE78" s="88"/>
      <c r="BF78" s="87"/>
      <c r="BG78" s="62"/>
      <c r="BH78" s="62"/>
      <c r="BI78" s="64" t="e">
        <f>CK83/CK86</f>
        <v>#DIV/0!</v>
      </c>
      <c r="BJ78" s="87"/>
      <c r="BK78" s="88"/>
      <c r="BL78" s="87"/>
      <c r="BM78" s="62"/>
      <c r="BN78" s="62"/>
      <c r="BO78" s="64" t="e">
        <f>CL83/CL86</f>
        <v>#DIV/0!</v>
      </c>
      <c r="BP78" s="87"/>
      <c r="BQ78" s="88"/>
      <c r="BR78" s="87"/>
      <c r="BS78" s="62"/>
      <c r="BT78" s="62"/>
      <c r="BU78" s="64" t="e">
        <f>CM83/CM86</f>
        <v>#DIV/0!</v>
      </c>
      <c r="BV78" s="35"/>
      <c r="BW78" s="257"/>
      <c r="BX78" s="270" t="s">
        <v>27</v>
      </c>
      <c r="BY78" s="271">
        <f>BY75+BY76+BY77</f>
        <v>0</v>
      </c>
      <c r="BZ78" s="271">
        <f>BZ75+BZ76+BZ77</f>
        <v>0</v>
      </c>
      <c r="CA78" s="272">
        <f>CA75+CA76+CA77</f>
        <v>0</v>
      </c>
      <c r="CB78" s="270" t="s">
        <v>27</v>
      </c>
      <c r="CC78" s="271">
        <f>CC75+CC76+CC77</f>
        <v>0</v>
      </c>
      <c r="CD78" s="271">
        <f>CD75+CD76+CD77</f>
        <v>0</v>
      </c>
      <c r="CE78" s="272">
        <f>CE75+CE76+CE77</f>
        <v>0</v>
      </c>
      <c r="CF78" s="270" t="s">
        <v>27</v>
      </c>
      <c r="CG78" s="271">
        <f>CG75+CG76+CG77</f>
        <v>0</v>
      </c>
      <c r="CH78" s="271">
        <f>CH75+CH76+CH77</f>
        <v>0</v>
      </c>
      <c r="CI78" s="272">
        <f>CI75+CI76+CI77</f>
        <v>0</v>
      </c>
      <c r="CJ78" s="270" t="s">
        <v>27</v>
      </c>
      <c r="CK78" s="271">
        <f>CK75+CK76+CK77</f>
        <v>0</v>
      </c>
      <c r="CL78" s="271">
        <f>CL75+CL76+CL77</f>
        <v>0</v>
      </c>
      <c r="CM78" s="272">
        <f>CM75+CM76+CM77</f>
        <v>0</v>
      </c>
    </row>
    <row r="79" spans="1:91" ht="15">
      <c r="A79" s="43" t="s">
        <v>32</v>
      </c>
      <c r="B79" s="36"/>
      <c r="C79" s="18"/>
      <c r="D79" s="59" t="e">
        <f>BY72/BY74</f>
        <v>#DIV/0!</v>
      </c>
      <c r="E79" s="62"/>
      <c r="F79" s="62"/>
      <c r="G79" s="62"/>
      <c r="H79" s="87"/>
      <c r="I79" s="88"/>
      <c r="J79" s="89" t="e">
        <f>BZ72/BZ74</f>
        <v>#DIV/0!</v>
      </c>
      <c r="K79" s="62"/>
      <c r="L79" s="62"/>
      <c r="M79" s="62"/>
      <c r="N79" s="87"/>
      <c r="O79" s="88"/>
      <c r="P79" s="89" t="e">
        <f>CA72/CA74</f>
        <v>#DIV/0!</v>
      </c>
      <c r="Q79" s="62"/>
      <c r="R79" s="62"/>
      <c r="S79" s="62"/>
      <c r="T79" s="87"/>
      <c r="U79" s="97"/>
      <c r="V79" s="89" t="e">
        <f>CC72/CC74</f>
        <v>#DIV/0!</v>
      </c>
      <c r="W79" s="62"/>
      <c r="X79" s="62"/>
      <c r="Y79" s="62"/>
      <c r="Z79" s="87"/>
      <c r="AA79" s="88"/>
      <c r="AB79" s="89" t="e">
        <f>CD72/CD74</f>
        <v>#DIV/0!</v>
      </c>
      <c r="AC79" s="62"/>
      <c r="AD79" s="62"/>
      <c r="AE79" s="62"/>
      <c r="AF79" s="87"/>
      <c r="AG79" s="88"/>
      <c r="AH79" s="89" t="e">
        <f>CE72/CE74</f>
        <v>#DIV/0!</v>
      </c>
      <c r="AI79" s="62"/>
      <c r="AJ79" s="62"/>
      <c r="AK79" s="62"/>
      <c r="AL79" s="87"/>
      <c r="AM79" s="88"/>
      <c r="AN79" s="89" t="e">
        <f>CG72/CG74</f>
        <v>#DIV/0!</v>
      </c>
      <c r="AO79" s="62"/>
      <c r="AP79" s="62"/>
      <c r="AQ79" s="62"/>
      <c r="AR79" s="87"/>
      <c r="AS79" s="88"/>
      <c r="AT79" s="89" t="e">
        <f>CH72/CH74</f>
        <v>#DIV/0!</v>
      </c>
      <c r="AU79" s="62"/>
      <c r="AV79" s="62"/>
      <c r="AW79" s="62"/>
      <c r="AX79" s="87"/>
      <c r="AY79" s="88"/>
      <c r="AZ79" s="89" t="e">
        <f>CI72/CI74</f>
        <v>#DIV/0!</v>
      </c>
      <c r="BA79" s="62"/>
      <c r="BB79" s="62"/>
      <c r="BC79" s="62"/>
      <c r="BD79" s="87"/>
      <c r="BE79" s="88"/>
      <c r="BF79" s="89" t="e">
        <f>CK72/CK74</f>
        <v>#DIV/0!</v>
      </c>
      <c r="BG79" s="62"/>
      <c r="BH79" s="62"/>
      <c r="BI79" s="62"/>
      <c r="BJ79" s="87"/>
      <c r="BK79" s="88"/>
      <c r="BL79" s="89" t="e">
        <f>CL72/CL74</f>
        <v>#DIV/0!</v>
      </c>
      <c r="BM79" s="62"/>
      <c r="BN79" s="62"/>
      <c r="BO79" s="62"/>
      <c r="BP79" s="87"/>
      <c r="BQ79" s="88"/>
      <c r="BR79" s="89" t="e">
        <f>CM72/CM74</f>
        <v>#DIV/0!</v>
      </c>
      <c r="BS79" s="62"/>
      <c r="BT79" s="62"/>
      <c r="BU79" s="62"/>
      <c r="BV79" s="35"/>
      <c r="BW79" s="469" t="s">
        <v>61</v>
      </c>
      <c r="BX79" s="273" t="s">
        <v>29</v>
      </c>
      <c r="BY79" s="274"/>
      <c r="BZ79" s="274"/>
      <c r="CA79" s="275"/>
      <c r="CB79" s="273" t="s">
        <v>29</v>
      </c>
      <c r="CC79" s="274"/>
      <c r="CD79" s="274"/>
      <c r="CE79" s="275"/>
      <c r="CF79" s="273" t="s">
        <v>29</v>
      </c>
      <c r="CG79" s="274"/>
      <c r="CH79" s="274"/>
      <c r="CI79" s="275"/>
      <c r="CJ79" s="273" t="s">
        <v>29</v>
      </c>
      <c r="CK79" s="274"/>
      <c r="CL79" s="274"/>
      <c r="CM79" s="275"/>
    </row>
    <row r="80" spans="1:91" ht="15">
      <c r="A80" s="44" t="s">
        <v>33</v>
      </c>
      <c r="B80" s="36"/>
      <c r="C80" s="18"/>
      <c r="D80" s="87"/>
      <c r="E80" s="61" t="e">
        <f>BY76/BY78</f>
        <v>#DIV/0!</v>
      </c>
      <c r="F80" s="62"/>
      <c r="G80" s="62"/>
      <c r="H80" s="87"/>
      <c r="I80" s="88"/>
      <c r="J80" s="87"/>
      <c r="K80" s="61" t="e">
        <f>BZ76/BZ78</f>
        <v>#DIV/0!</v>
      </c>
      <c r="L80" s="62"/>
      <c r="M80" s="62"/>
      <c r="N80" s="87"/>
      <c r="O80" s="88"/>
      <c r="P80" s="87"/>
      <c r="Q80" s="61" t="e">
        <f>CA76/CA78</f>
        <v>#DIV/0!</v>
      </c>
      <c r="R80" s="62"/>
      <c r="S80" s="62"/>
      <c r="T80" s="87"/>
      <c r="U80" s="97"/>
      <c r="V80" s="87"/>
      <c r="W80" s="61" t="e">
        <f>CC76/CC78</f>
        <v>#DIV/0!</v>
      </c>
      <c r="X80" s="62"/>
      <c r="Y80" s="62"/>
      <c r="Z80" s="87"/>
      <c r="AA80" s="88"/>
      <c r="AB80" s="87"/>
      <c r="AC80" s="61" t="e">
        <f>CD76/CD78</f>
        <v>#DIV/0!</v>
      </c>
      <c r="AD80" s="62"/>
      <c r="AE80" s="62"/>
      <c r="AF80" s="87"/>
      <c r="AG80" s="88"/>
      <c r="AH80" s="87"/>
      <c r="AI80" s="61" t="e">
        <f>CE76/CE78</f>
        <v>#DIV/0!</v>
      </c>
      <c r="AJ80" s="62"/>
      <c r="AK80" s="62"/>
      <c r="AL80" s="87"/>
      <c r="AM80" s="88"/>
      <c r="AN80" s="87"/>
      <c r="AO80" s="61" t="e">
        <f>CG76/CG78</f>
        <v>#DIV/0!</v>
      </c>
      <c r="AP80" s="62"/>
      <c r="AQ80" s="62"/>
      <c r="AR80" s="87"/>
      <c r="AS80" s="88"/>
      <c r="AT80" s="87"/>
      <c r="AU80" s="61" t="e">
        <f>CH76/CH78</f>
        <v>#DIV/0!</v>
      </c>
      <c r="AV80" s="62"/>
      <c r="AW80" s="62"/>
      <c r="AX80" s="87"/>
      <c r="AY80" s="88"/>
      <c r="AZ80" s="87"/>
      <c r="BA80" s="61" t="e">
        <f>CI76/CI78</f>
        <v>#DIV/0!</v>
      </c>
      <c r="BB80" s="62"/>
      <c r="BC80" s="62"/>
      <c r="BD80" s="87"/>
      <c r="BE80" s="88"/>
      <c r="BF80" s="87"/>
      <c r="BG80" s="61" t="e">
        <f>CK76/CK78</f>
        <v>#DIV/0!</v>
      </c>
      <c r="BH80" s="62"/>
      <c r="BI80" s="62"/>
      <c r="BJ80" s="87"/>
      <c r="BK80" s="88"/>
      <c r="BL80" s="87"/>
      <c r="BM80" s="61" t="e">
        <f>CL76/CL78</f>
        <v>#DIV/0!</v>
      </c>
      <c r="BN80" s="62"/>
      <c r="BO80" s="62"/>
      <c r="BP80" s="87"/>
      <c r="BQ80" s="88"/>
      <c r="BR80" s="87"/>
      <c r="BS80" s="61" t="e">
        <f>CM76/CM78</f>
        <v>#DIV/0!</v>
      </c>
      <c r="BT80" s="62"/>
      <c r="BU80" s="62"/>
      <c r="BV80" s="35"/>
      <c r="BW80" s="470"/>
      <c r="BX80" s="276" t="s">
        <v>30</v>
      </c>
      <c r="BY80" s="277"/>
      <c r="BZ80" s="277"/>
      <c r="CA80" s="278"/>
      <c r="CB80" s="276" t="s">
        <v>30</v>
      </c>
      <c r="CC80" s="277"/>
      <c r="CD80" s="277"/>
      <c r="CE80" s="278"/>
      <c r="CF80" s="276" t="s">
        <v>30</v>
      </c>
      <c r="CG80" s="277"/>
      <c r="CH80" s="277"/>
      <c r="CI80" s="278"/>
      <c r="CJ80" s="276" t="s">
        <v>30</v>
      </c>
      <c r="CK80" s="277"/>
      <c r="CL80" s="277"/>
      <c r="CM80" s="278"/>
    </row>
    <row r="81" spans="1:91" ht="16" thickBot="1">
      <c r="A81" s="44" t="s">
        <v>34</v>
      </c>
      <c r="B81" s="36"/>
      <c r="C81" s="18"/>
      <c r="D81" s="87"/>
      <c r="E81" s="62"/>
      <c r="F81" s="63" t="e">
        <f>BY80/BY82</f>
        <v>#DIV/0!</v>
      </c>
      <c r="G81" s="62"/>
      <c r="H81" s="87"/>
      <c r="I81" s="88"/>
      <c r="J81" s="87"/>
      <c r="K81" s="62"/>
      <c r="L81" s="63" t="e">
        <f>BZ80/BZ82</f>
        <v>#DIV/0!</v>
      </c>
      <c r="M81" s="62"/>
      <c r="N81" s="87"/>
      <c r="O81" s="88"/>
      <c r="P81" s="87"/>
      <c r="Q81" s="62"/>
      <c r="R81" s="63" t="e">
        <f>CA80/CA82</f>
        <v>#DIV/0!</v>
      </c>
      <c r="S81" s="62"/>
      <c r="T81" s="87"/>
      <c r="U81" s="97"/>
      <c r="V81" s="87"/>
      <c r="W81" s="62"/>
      <c r="X81" s="63" t="e">
        <f>CC80/CC82</f>
        <v>#DIV/0!</v>
      </c>
      <c r="Y81" s="62"/>
      <c r="Z81" s="87"/>
      <c r="AA81" s="88"/>
      <c r="AB81" s="87"/>
      <c r="AC81" s="62"/>
      <c r="AD81" s="63" t="e">
        <f>CD80/CD82</f>
        <v>#DIV/0!</v>
      </c>
      <c r="AE81" s="62"/>
      <c r="AF81" s="87"/>
      <c r="AG81" s="88"/>
      <c r="AH81" s="87"/>
      <c r="AI81" s="62"/>
      <c r="AJ81" s="63" t="e">
        <f>CE80/CE82</f>
        <v>#DIV/0!</v>
      </c>
      <c r="AK81" s="62"/>
      <c r="AL81" s="87"/>
      <c r="AM81" s="88"/>
      <c r="AN81" s="87"/>
      <c r="AO81" s="62"/>
      <c r="AP81" s="63" t="e">
        <f>CG80/CG82</f>
        <v>#DIV/0!</v>
      </c>
      <c r="AQ81" s="62"/>
      <c r="AR81" s="87"/>
      <c r="AS81" s="88"/>
      <c r="AT81" s="87"/>
      <c r="AU81" s="62"/>
      <c r="AV81" s="63" t="e">
        <f>CH80/CH82</f>
        <v>#DIV/0!</v>
      </c>
      <c r="AW81" s="62"/>
      <c r="AX81" s="87"/>
      <c r="AY81" s="88"/>
      <c r="AZ81" s="87"/>
      <c r="BA81" s="62"/>
      <c r="BB81" s="63" t="e">
        <f>CI80/CI82</f>
        <v>#DIV/0!</v>
      </c>
      <c r="BC81" s="62"/>
      <c r="BD81" s="87"/>
      <c r="BE81" s="88"/>
      <c r="BF81" s="87"/>
      <c r="BG81" s="62"/>
      <c r="BH81" s="63" t="e">
        <f>CK80/CK82</f>
        <v>#DIV/0!</v>
      </c>
      <c r="BI81" s="62"/>
      <c r="BJ81" s="87"/>
      <c r="BK81" s="88"/>
      <c r="BL81" s="87"/>
      <c r="BM81" s="62"/>
      <c r="BN81" s="63" t="e">
        <f>CL80/CL82</f>
        <v>#DIV/0!</v>
      </c>
      <c r="BO81" s="62"/>
      <c r="BP81" s="87"/>
      <c r="BQ81" s="88"/>
      <c r="BR81" s="87"/>
      <c r="BS81" s="62"/>
      <c r="BT81" s="63" t="e">
        <f>CM80/CM82</f>
        <v>#DIV/0!</v>
      </c>
      <c r="BU81" s="62"/>
      <c r="BV81" s="35"/>
      <c r="BW81" s="471"/>
      <c r="BX81" s="279" t="s">
        <v>31</v>
      </c>
      <c r="BY81" s="280"/>
      <c r="BZ81" s="280"/>
      <c r="CA81" s="281"/>
      <c r="CB81" s="279" t="s">
        <v>31</v>
      </c>
      <c r="CC81" s="280"/>
      <c r="CD81" s="280"/>
      <c r="CE81" s="281"/>
      <c r="CF81" s="279" t="s">
        <v>31</v>
      </c>
      <c r="CG81" s="280"/>
      <c r="CH81" s="280"/>
      <c r="CI81" s="281"/>
      <c r="CJ81" s="279" t="s">
        <v>31</v>
      </c>
      <c r="CK81" s="280"/>
      <c r="CL81" s="280"/>
      <c r="CM81" s="281"/>
    </row>
    <row r="82" spans="1:91" ht="16" thickBot="1">
      <c r="A82" s="45" t="s">
        <v>100</v>
      </c>
      <c r="B82" s="36"/>
      <c r="C82" s="23"/>
      <c r="D82" s="90"/>
      <c r="E82" s="65"/>
      <c r="F82" s="65"/>
      <c r="G82" s="66" t="e">
        <f>BY84/BY86</f>
        <v>#DIV/0!</v>
      </c>
      <c r="H82" s="90"/>
      <c r="I82" s="91"/>
      <c r="J82" s="90"/>
      <c r="K82" s="65"/>
      <c r="L82" s="65"/>
      <c r="M82" s="66" t="e">
        <f>BZ84/BZ86</f>
        <v>#DIV/0!</v>
      </c>
      <c r="N82" s="90"/>
      <c r="O82" s="91"/>
      <c r="P82" s="90"/>
      <c r="Q82" s="65"/>
      <c r="R82" s="65"/>
      <c r="S82" s="66" t="e">
        <f>CA84/CA86</f>
        <v>#DIV/0!</v>
      </c>
      <c r="T82" s="90"/>
      <c r="U82" s="97"/>
      <c r="V82" s="90"/>
      <c r="W82" s="65"/>
      <c r="X82" s="65"/>
      <c r="Y82" s="66" t="e">
        <f>CC84/CC86</f>
        <v>#DIV/0!</v>
      </c>
      <c r="Z82" s="90"/>
      <c r="AA82" s="91"/>
      <c r="AB82" s="90"/>
      <c r="AC82" s="65"/>
      <c r="AD82" s="65"/>
      <c r="AE82" s="66" t="e">
        <f>CD84/CD86</f>
        <v>#DIV/0!</v>
      </c>
      <c r="AF82" s="90"/>
      <c r="AG82" s="91"/>
      <c r="AH82" s="90"/>
      <c r="AI82" s="65"/>
      <c r="AJ82" s="65"/>
      <c r="AK82" s="66" t="e">
        <f>CE84/CE86</f>
        <v>#DIV/0!</v>
      </c>
      <c r="AL82" s="90"/>
      <c r="AM82" s="91"/>
      <c r="AN82" s="90"/>
      <c r="AO82" s="65"/>
      <c r="AP82" s="65"/>
      <c r="AQ82" s="66" t="e">
        <f>CG84/CG86</f>
        <v>#DIV/0!</v>
      </c>
      <c r="AR82" s="90"/>
      <c r="AS82" s="91"/>
      <c r="AT82" s="90"/>
      <c r="AU82" s="65"/>
      <c r="AV82" s="65"/>
      <c r="AW82" s="66" t="e">
        <f>CH84/CH86</f>
        <v>#DIV/0!</v>
      </c>
      <c r="AX82" s="90"/>
      <c r="AY82" s="91"/>
      <c r="AZ82" s="90"/>
      <c r="BA82" s="65"/>
      <c r="BB82" s="65"/>
      <c r="BC82" s="66" t="e">
        <f>CI84/CI86</f>
        <v>#DIV/0!</v>
      </c>
      <c r="BD82" s="90"/>
      <c r="BE82" s="91"/>
      <c r="BF82" s="90"/>
      <c r="BG82" s="65"/>
      <c r="BH82" s="65"/>
      <c r="BI82" s="66" t="e">
        <f>CK84/CK86</f>
        <v>#DIV/0!</v>
      </c>
      <c r="BJ82" s="90"/>
      <c r="BK82" s="91"/>
      <c r="BL82" s="90"/>
      <c r="BM82" s="65"/>
      <c r="BN82" s="65"/>
      <c r="BO82" s="66" t="e">
        <f>CL84/CL86</f>
        <v>#DIV/0!</v>
      </c>
      <c r="BP82" s="90"/>
      <c r="BQ82" s="91"/>
      <c r="BR82" s="90"/>
      <c r="BS82" s="65"/>
      <c r="BT82" s="65"/>
      <c r="BU82" s="66" t="e">
        <f>CM84/CM86</f>
        <v>#DIV/0!</v>
      </c>
      <c r="BV82" s="35"/>
      <c r="BW82" s="257"/>
      <c r="BX82" s="258" t="s">
        <v>27</v>
      </c>
      <c r="BY82" s="259">
        <f>BY79+BY80+BY81</f>
        <v>0</v>
      </c>
      <c r="BZ82" s="259">
        <f>BZ79+BZ80+BZ81</f>
        <v>0</v>
      </c>
      <c r="CA82" s="260">
        <f>CA79+CA80+CA81</f>
        <v>0</v>
      </c>
      <c r="CB82" s="258" t="s">
        <v>27</v>
      </c>
      <c r="CC82" s="259">
        <f>CC79+CC80+CC81</f>
        <v>0</v>
      </c>
      <c r="CD82" s="259">
        <f>CD79+CD80+CD81</f>
        <v>0</v>
      </c>
      <c r="CE82" s="260">
        <f>CE79+CE80+CE81</f>
        <v>0</v>
      </c>
      <c r="CF82" s="258" t="s">
        <v>27</v>
      </c>
      <c r="CG82" s="259">
        <f>CG79+CG80+CG81</f>
        <v>0</v>
      </c>
      <c r="CH82" s="259">
        <f>CH79+CH80+CH81</f>
        <v>0</v>
      </c>
      <c r="CI82" s="260">
        <f>CI79+CI80+CI81</f>
        <v>0</v>
      </c>
      <c r="CJ82" s="258" t="s">
        <v>27</v>
      </c>
      <c r="CK82" s="259">
        <f>CK79+CK80+CK81</f>
        <v>0</v>
      </c>
      <c r="CL82" s="259">
        <f>CL79+CL80+CL81</f>
        <v>0</v>
      </c>
      <c r="CM82" s="260">
        <f>CM79+CM80+CM81</f>
        <v>0</v>
      </c>
    </row>
    <row r="83" spans="1:91" ht="15">
      <c r="A83" s="43" t="s">
        <v>35</v>
      </c>
      <c r="B83" s="36"/>
      <c r="C83" s="28"/>
      <c r="D83" s="60" t="e">
        <f>BY73/BY74</f>
        <v>#DIV/0!</v>
      </c>
      <c r="E83" s="67"/>
      <c r="F83" s="67"/>
      <c r="G83" s="67"/>
      <c r="H83" s="93"/>
      <c r="I83" s="94"/>
      <c r="J83" s="92" t="e">
        <f>BZ73/BZ74</f>
        <v>#DIV/0!</v>
      </c>
      <c r="K83" s="67"/>
      <c r="L83" s="67"/>
      <c r="M83" s="67"/>
      <c r="N83" s="93"/>
      <c r="O83" s="94"/>
      <c r="P83" s="92" t="e">
        <f>CA73/CA74</f>
        <v>#DIV/0!</v>
      </c>
      <c r="Q83" s="67"/>
      <c r="R83" s="67"/>
      <c r="S83" s="67"/>
      <c r="T83" s="93"/>
      <c r="U83" s="97"/>
      <c r="V83" s="92" t="e">
        <f>CC73/CC74</f>
        <v>#DIV/0!</v>
      </c>
      <c r="W83" s="67"/>
      <c r="X83" s="67"/>
      <c r="Y83" s="67"/>
      <c r="Z83" s="93"/>
      <c r="AA83" s="94"/>
      <c r="AB83" s="92" t="e">
        <f>CD73/CD74</f>
        <v>#DIV/0!</v>
      </c>
      <c r="AC83" s="67"/>
      <c r="AD83" s="67"/>
      <c r="AE83" s="67"/>
      <c r="AF83" s="93"/>
      <c r="AG83" s="94"/>
      <c r="AH83" s="92" t="e">
        <f>CE73/CE74</f>
        <v>#DIV/0!</v>
      </c>
      <c r="AI83" s="67"/>
      <c r="AJ83" s="67"/>
      <c r="AK83" s="67"/>
      <c r="AL83" s="93"/>
      <c r="AM83" s="94"/>
      <c r="AN83" s="92" t="e">
        <f>CG73/CG74</f>
        <v>#DIV/0!</v>
      </c>
      <c r="AO83" s="67"/>
      <c r="AP83" s="67"/>
      <c r="AQ83" s="67"/>
      <c r="AR83" s="93"/>
      <c r="AS83" s="94"/>
      <c r="AT83" s="92" t="e">
        <f>CH73/CH74</f>
        <v>#DIV/0!</v>
      </c>
      <c r="AU83" s="67"/>
      <c r="AV83" s="67"/>
      <c r="AW83" s="67"/>
      <c r="AX83" s="93"/>
      <c r="AY83" s="94"/>
      <c r="AZ83" s="92" t="e">
        <f>CI73/CI74</f>
        <v>#DIV/0!</v>
      </c>
      <c r="BA83" s="67"/>
      <c r="BB83" s="67"/>
      <c r="BC83" s="67"/>
      <c r="BD83" s="93"/>
      <c r="BE83" s="94"/>
      <c r="BF83" s="92" t="e">
        <f>CK73/CK74</f>
        <v>#DIV/0!</v>
      </c>
      <c r="BG83" s="67"/>
      <c r="BH83" s="67"/>
      <c r="BI83" s="67"/>
      <c r="BJ83" s="93"/>
      <c r="BK83" s="94"/>
      <c r="BL83" s="92" t="e">
        <f>CL73/CL74</f>
        <v>#DIV/0!</v>
      </c>
      <c r="BM83" s="67"/>
      <c r="BN83" s="67"/>
      <c r="BO83" s="67"/>
      <c r="BP83" s="93"/>
      <c r="BQ83" s="94"/>
      <c r="BR83" s="92" t="e">
        <f>CM73/CM74</f>
        <v>#DIV/0!</v>
      </c>
      <c r="BS83" s="67"/>
      <c r="BT83" s="67"/>
      <c r="BU83" s="67"/>
      <c r="BV83" s="35"/>
      <c r="BW83" s="460" t="s">
        <v>62</v>
      </c>
      <c r="BX83" s="282" t="s">
        <v>29</v>
      </c>
      <c r="BY83" s="283"/>
      <c r="BZ83" s="283"/>
      <c r="CA83" s="284"/>
      <c r="CB83" s="282" t="s">
        <v>29</v>
      </c>
      <c r="CC83" s="283"/>
      <c r="CD83" s="283"/>
      <c r="CE83" s="284"/>
      <c r="CF83" s="282" t="s">
        <v>29</v>
      </c>
      <c r="CG83" s="283"/>
      <c r="CH83" s="283"/>
      <c r="CI83" s="284"/>
      <c r="CJ83" s="282" t="s">
        <v>29</v>
      </c>
      <c r="CK83" s="283"/>
      <c r="CL83" s="283"/>
      <c r="CM83" s="284"/>
    </row>
    <row r="84" spans="1:91" ht="15">
      <c r="A84" s="44" t="s">
        <v>36</v>
      </c>
      <c r="B84" s="36"/>
      <c r="C84" s="28"/>
      <c r="D84" s="93"/>
      <c r="E84" s="68" t="e">
        <f>BY77/BY78</f>
        <v>#DIV/0!</v>
      </c>
      <c r="F84" s="67"/>
      <c r="G84" s="67"/>
      <c r="H84" s="93"/>
      <c r="I84" s="94"/>
      <c r="J84" s="93"/>
      <c r="K84" s="68" t="e">
        <f>BZ77/BZ78</f>
        <v>#DIV/0!</v>
      </c>
      <c r="L84" s="67"/>
      <c r="M84" s="67"/>
      <c r="N84" s="93"/>
      <c r="O84" s="94"/>
      <c r="P84" s="93"/>
      <c r="Q84" s="68" t="e">
        <f>CA77/CA78</f>
        <v>#DIV/0!</v>
      </c>
      <c r="R84" s="67"/>
      <c r="S84" s="67"/>
      <c r="T84" s="93"/>
      <c r="U84" s="94"/>
      <c r="V84" s="93"/>
      <c r="W84" s="68" t="e">
        <f>CC77/CC78</f>
        <v>#DIV/0!</v>
      </c>
      <c r="X84" s="67"/>
      <c r="Y84" s="67"/>
      <c r="Z84" s="93"/>
      <c r="AA84" s="94"/>
      <c r="AB84" s="93"/>
      <c r="AC84" s="68" t="e">
        <f>CD77/CD78</f>
        <v>#DIV/0!</v>
      </c>
      <c r="AD84" s="67"/>
      <c r="AE84" s="67"/>
      <c r="AF84" s="93"/>
      <c r="AG84" s="94"/>
      <c r="AH84" s="93"/>
      <c r="AI84" s="68" t="e">
        <f>CE77/CE78</f>
        <v>#DIV/0!</v>
      </c>
      <c r="AJ84" s="67"/>
      <c r="AK84" s="67"/>
      <c r="AL84" s="93"/>
      <c r="AM84" s="94"/>
      <c r="AN84" s="93"/>
      <c r="AO84" s="68" t="e">
        <f>CG77/CG78</f>
        <v>#DIV/0!</v>
      </c>
      <c r="AP84" s="67"/>
      <c r="AQ84" s="67"/>
      <c r="AR84" s="93"/>
      <c r="AS84" s="94"/>
      <c r="AT84" s="93"/>
      <c r="AU84" s="68" t="e">
        <f>CH77/CH78</f>
        <v>#DIV/0!</v>
      </c>
      <c r="AV84" s="67"/>
      <c r="AW84" s="67"/>
      <c r="AX84" s="93"/>
      <c r="AY84" s="94"/>
      <c r="AZ84" s="93"/>
      <c r="BA84" s="68" t="e">
        <f>CI77/CI78</f>
        <v>#DIV/0!</v>
      </c>
      <c r="BB84" s="67"/>
      <c r="BC84" s="67"/>
      <c r="BD84" s="93"/>
      <c r="BE84" s="94"/>
      <c r="BF84" s="93"/>
      <c r="BG84" s="68" t="e">
        <f>CK77/CK78</f>
        <v>#DIV/0!</v>
      </c>
      <c r="BH84" s="67"/>
      <c r="BI84" s="67"/>
      <c r="BJ84" s="93"/>
      <c r="BK84" s="94"/>
      <c r="BL84" s="93"/>
      <c r="BM84" s="68" t="e">
        <f>CL77/CL78</f>
        <v>#DIV/0!</v>
      </c>
      <c r="BN84" s="67"/>
      <c r="BO84" s="67"/>
      <c r="BP84" s="93"/>
      <c r="BQ84" s="94"/>
      <c r="BR84" s="93"/>
      <c r="BS84" s="68" t="e">
        <f>CM77/CM78</f>
        <v>#DIV/0!</v>
      </c>
      <c r="BT84" s="67"/>
      <c r="BU84" s="67"/>
      <c r="BV84" s="35"/>
      <c r="BW84" s="461"/>
      <c r="BX84" s="285" t="s">
        <v>30</v>
      </c>
      <c r="BY84" s="286"/>
      <c r="BZ84" s="286"/>
      <c r="CA84" s="287"/>
      <c r="CB84" s="285" t="s">
        <v>30</v>
      </c>
      <c r="CC84" s="286"/>
      <c r="CD84" s="286"/>
      <c r="CE84" s="287"/>
      <c r="CF84" s="285" t="s">
        <v>30</v>
      </c>
      <c r="CG84" s="286"/>
      <c r="CH84" s="286"/>
      <c r="CI84" s="287"/>
      <c r="CJ84" s="285" t="s">
        <v>30</v>
      </c>
      <c r="CK84" s="286"/>
      <c r="CL84" s="286"/>
      <c r="CM84" s="287"/>
    </row>
    <row r="85" spans="1:91" ht="16" thickBot="1">
      <c r="A85" s="44" t="s">
        <v>37</v>
      </c>
      <c r="B85" s="36"/>
      <c r="C85" s="28"/>
      <c r="D85" s="93"/>
      <c r="E85" s="67"/>
      <c r="F85" s="69" t="e">
        <f>BY81/BY82</f>
        <v>#DIV/0!</v>
      </c>
      <c r="G85" s="67"/>
      <c r="H85" s="93"/>
      <c r="I85" s="94"/>
      <c r="J85" s="93"/>
      <c r="K85" s="67"/>
      <c r="L85" s="69" t="e">
        <f>BZ81/BZ82</f>
        <v>#DIV/0!</v>
      </c>
      <c r="M85" s="67"/>
      <c r="N85" s="93"/>
      <c r="O85" s="94"/>
      <c r="P85" s="93"/>
      <c r="Q85" s="67"/>
      <c r="R85" s="69" t="e">
        <f>CA81/CA82</f>
        <v>#DIV/0!</v>
      </c>
      <c r="S85" s="67"/>
      <c r="T85" s="93"/>
      <c r="U85" s="94"/>
      <c r="V85" s="93"/>
      <c r="W85" s="67"/>
      <c r="X85" s="69" t="e">
        <f>CC81/CC82</f>
        <v>#DIV/0!</v>
      </c>
      <c r="Y85" s="67"/>
      <c r="Z85" s="93"/>
      <c r="AA85" s="94"/>
      <c r="AB85" s="93"/>
      <c r="AC85" s="67"/>
      <c r="AD85" s="69" t="e">
        <f>CD81/CD82</f>
        <v>#DIV/0!</v>
      </c>
      <c r="AE85" s="67"/>
      <c r="AF85" s="93"/>
      <c r="AG85" s="94"/>
      <c r="AH85" s="93"/>
      <c r="AI85" s="67"/>
      <c r="AJ85" s="69" t="e">
        <f>CE81/CE82</f>
        <v>#DIV/0!</v>
      </c>
      <c r="AK85" s="67"/>
      <c r="AL85" s="93"/>
      <c r="AM85" s="94"/>
      <c r="AN85" s="93"/>
      <c r="AO85" s="67"/>
      <c r="AP85" s="69" t="e">
        <f>CG81/CG82</f>
        <v>#DIV/0!</v>
      </c>
      <c r="AQ85" s="67"/>
      <c r="AR85" s="93"/>
      <c r="AS85" s="94"/>
      <c r="AT85" s="93"/>
      <c r="AU85" s="67"/>
      <c r="AV85" s="69" t="e">
        <f>CH81/CH82</f>
        <v>#DIV/0!</v>
      </c>
      <c r="AW85" s="67"/>
      <c r="AX85" s="93"/>
      <c r="AY85" s="94"/>
      <c r="AZ85" s="93"/>
      <c r="BA85" s="67"/>
      <c r="BB85" s="69" t="e">
        <f>CI81/CI82</f>
        <v>#DIV/0!</v>
      </c>
      <c r="BC85" s="67"/>
      <c r="BD85" s="93"/>
      <c r="BE85" s="94"/>
      <c r="BF85" s="93"/>
      <c r="BG85" s="67"/>
      <c r="BH85" s="69" t="e">
        <f>CK81/CK82</f>
        <v>#DIV/0!</v>
      </c>
      <c r="BI85" s="67"/>
      <c r="BJ85" s="93"/>
      <c r="BK85" s="94"/>
      <c r="BL85" s="93"/>
      <c r="BM85" s="67"/>
      <c r="BN85" s="69" t="e">
        <f>CL81/CL82</f>
        <v>#DIV/0!</v>
      </c>
      <c r="BO85" s="67"/>
      <c r="BP85" s="93"/>
      <c r="BQ85" s="94"/>
      <c r="BR85" s="93"/>
      <c r="BS85" s="67"/>
      <c r="BT85" s="69" t="e">
        <f>CM81/CM82</f>
        <v>#DIV/0!</v>
      </c>
      <c r="BU85" s="67"/>
      <c r="BV85" s="35"/>
      <c r="BW85" s="462"/>
      <c r="BX85" s="288" t="s">
        <v>31</v>
      </c>
      <c r="BY85" s="289"/>
      <c r="BZ85" s="289"/>
      <c r="CA85" s="290"/>
      <c r="CB85" s="288" t="s">
        <v>31</v>
      </c>
      <c r="CC85" s="289"/>
      <c r="CD85" s="289"/>
      <c r="CE85" s="290"/>
      <c r="CF85" s="288" t="s">
        <v>31</v>
      </c>
      <c r="CG85" s="289"/>
      <c r="CH85" s="289"/>
      <c r="CI85" s="290"/>
      <c r="CJ85" s="288" t="s">
        <v>31</v>
      </c>
      <c r="CK85" s="289"/>
      <c r="CL85" s="289"/>
      <c r="CM85" s="290"/>
    </row>
    <row r="86" spans="1:91" ht="16" thickBot="1">
      <c r="A86" s="45" t="s">
        <v>101</v>
      </c>
      <c r="B86" s="36"/>
      <c r="C86" s="28"/>
      <c r="D86" s="93"/>
      <c r="E86" s="67"/>
      <c r="F86" s="67"/>
      <c r="G86" s="70" t="e">
        <f>BY85/BY86</f>
        <v>#DIV/0!</v>
      </c>
      <c r="H86" s="93"/>
      <c r="I86" s="94"/>
      <c r="J86" s="93"/>
      <c r="K86" s="67"/>
      <c r="L86" s="67"/>
      <c r="M86" s="70" t="e">
        <f>BZ85/BZ86</f>
        <v>#DIV/0!</v>
      </c>
      <c r="N86" s="93"/>
      <c r="O86" s="94"/>
      <c r="P86" s="93"/>
      <c r="Q86" s="67"/>
      <c r="R86" s="67"/>
      <c r="S86" s="70" t="e">
        <f>CA85/CA86</f>
        <v>#DIV/0!</v>
      </c>
      <c r="T86" s="93"/>
      <c r="U86" s="94"/>
      <c r="V86" s="93"/>
      <c r="W86" s="67"/>
      <c r="X86" s="67"/>
      <c r="Y86" s="70" t="e">
        <f>CC85/CC86</f>
        <v>#DIV/0!</v>
      </c>
      <c r="Z86" s="93"/>
      <c r="AA86" s="94"/>
      <c r="AB86" s="93"/>
      <c r="AC86" s="67"/>
      <c r="AD86" s="67"/>
      <c r="AE86" s="70" t="e">
        <f>CD85/CD86</f>
        <v>#DIV/0!</v>
      </c>
      <c r="AF86" s="93"/>
      <c r="AG86" s="94"/>
      <c r="AH86" s="93"/>
      <c r="AI86" s="67"/>
      <c r="AJ86" s="67"/>
      <c r="AK86" s="70" t="e">
        <f>CE85/CE86</f>
        <v>#DIV/0!</v>
      </c>
      <c r="AL86" s="93"/>
      <c r="AM86" s="94"/>
      <c r="AN86" s="93"/>
      <c r="AO86" s="67"/>
      <c r="AP86" s="67"/>
      <c r="AQ86" s="70" t="e">
        <f>CG85/CG86</f>
        <v>#DIV/0!</v>
      </c>
      <c r="AR86" s="93"/>
      <c r="AS86" s="94"/>
      <c r="AT86" s="93"/>
      <c r="AU86" s="67"/>
      <c r="AV86" s="67"/>
      <c r="AW86" s="70" t="e">
        <f>CH85/CH86</f>
        <v>#DIV/0!</v>
      </c>
      <c r="AX86" s="93"/>
      <c r="AY86" s="94"/>
      <c r="AZ86" s="93"/>
      <c r="BA86" s="67"/>
      <c r="BB86" s="67"/>
      <c r="BC86" s="70" t="e">
        <f>CI85/CI86</f>
        <v>#DIV/0!</v>
      </c>
      <c r="BD86" s="93"/>
      <c r="BE86" s="94"/>
      <c r="BF86" s="93"/>
      <c r="BG86" s="67"/>
      <c r="BH86" s="67"/>
      <c r="BI86" s="70" t="e">
        <f>CK85/CK86</f>
        <v>#DIV/0!</v>
      </c>
      <c r="BJ86" s="93"/>
      <c r="BK86" s="94"/>
      <c r="BL86" s="93"/>
      <c r="BM86" s="67"/>
      <c r="BN86" s="67"/>
      <c r="BO86" s="70" t="e">
        <f>CL85/CL86</f>
        <v>#DIV/0!</v>
      </c>
      <c r="BP86" s="93"/>
      <c r="BQ86" s="94"/>
      <c r="BR86" s="93"/>
      <c r="BS86" s="67"/>
      <c r="BT86" s="67"/>
      <c r="BU86" s="70" t="e">
        <f>CM85/CM86</f>
        <v>#DIV/0!</v>
      </c>
      <c r="BV86" s="35"/>
      <c r="BW86" s="291"/>
      <c r="BX86" s="292" t="s">
        <v>27</v>
      </c>
      <c r="BY86" s="293">
        <f>BY83+BY84+BY85</f>
        <v>0</v>
      </c>
      <c r="BZ86" s="293">
        <f>BZ83+BZ84+BZ85</f>
        <v>0</v>
      </c>
      <c r="CA86" s="294">
        <f>CA83+CA84+CA85</f>
        <v>0</v>
      </c>
      <c r="CB86" s="292" t="s">
        <v>27</v>
      </c>
      <c r="CC86" s="293">
        <f>CC83+CC84+CC85</f>
        <v>0</v>
      </c>
      <c r="CD86" s="293">
        <f>CD83+CD84+CD85</f>
        <v>0</v>
      </c>
      <c r="CE86" s="294">
        <f>CE83+CE84+CE85</f>
        <v>0</v>
      </c>
      <c r="CF86" s="292" t="s">
        <v>27</v>
      </c>
      <c r="CG86" s="293">
        <f>CG83+CG84+CG85</f>
        <v>0</v>
      </c>
      <c r="CH86" s="293">
        <f>CH83+CH84+CH85</f>
        <v>0</v>
      </c>
      <c r="CI86" s="294">
        <f>CI83+CI84+CI85</f>
        <v>0</v>
      </c>
      <c r="CJ86" s="292" t="s">
        <v>27</v>
      </c>
      <c r="CK86" s="293">
        <f>CK83+CK84+CK85</f>
        <v>0</v>
      </c>
      <c r="CL86" s="293">
        <f>CL83+CL84+CL85</f>
        <v>0</v>
      </c>
      <c r="CM86" s="294">
        <f>CM83+CM84+CM85</f>
        <v>0</v>
      </c>
    </row>
    <row r="87" spans="1:91" ht="16" thickBot="1">
      <c r="A87" s="40"/>
      <c r="B87" s="41"/>
      <c r="C87" s="32"/>
      <c r="D87" s="42"/>
      <c r="E87" s="33"/>
      <c r="F87" s="33"/>
      <c r="G87" s="33"/>
      <c r="H87" s="42"/>
      <c r="I87" s="32"/>
      <c r="J87" s="42"/>
      <c r="K87" s="33"/>
      <c r="L87" s="33"/>
      <c r="M87" s="33"/>
      <c r="N87" s="42"/>
      <c r="O87" s="32"/>
      <c r="P87" s="42"/>
      <c r="Q87" s="33"/>
      <c r="R87" s="33"/>
      <c r="S87" s="33"/>
      <c r="T87" s="42"/>
      <c r="U87" s="32"/>
      <c r="V87" s="42"/>
      <c r="W87" s="33"/>
      <c r="X87" s="33"/>
      <c r="Y87" s="33"/>
      <c r="Z87" s="42"/>
      <c r="AA87" s="32"/>
      <c r="AB87" s="42"/>
      <c r="AC87" s="33"/>
      <c r="AD87" s="33"/>
      <c r="AE87" s="33"/>
      <c r="AF87" s="42"/>
      <c r="AG87" s="32"/>
      <c r="AH87" s="42"/>
      <c r="AI87" s="33"/>
      <c r="AJ87" s="33"/>
      <c r="AK87" s="33"/>
      <c r="AL87" s="42"/>
      <c r="AM87" s="32"/>
      <c r="AN87" s="42"/>
      <c r="AO87" s="33"/>
      <c r="AP87" s="33"/>
      <c r="AQ87" s="33"/>
      <c r="AR87" s="42"/>
      <c r="AS87" s="32"/>
      <c r="AT87" s="42"/>
      <c r="AU87" s="33"/>
      <c r="AV87" s="33"/>
      <c r="AW87" s="33"/>
      <c r="AX87" s="42"/>
      <c r="AY87" s="32"/>
      <c r="AZ87" s="42"/>
      <c r="BA87" s="33"/>
      <c r="BB87" s="33"/>
      <c r="BC87" s="33"/>
      <c r="BD87" s="42"/>
      <c r="BE87" s="32"/>
      <c r="BF87" s="42"/>
      <c r="BG87" s="33"/>
      <c r="BH87" s="33"/>
      <c r="BI87" s="33"/>
      <c r="BJ87" s="42"/>
      <c r="BK87" s="32"/>
      <c r="BL87" s="42"/>
      <c r="BM87" s="33"/>
      <c r="BN87" s="33"/>
      <c r="BO87" s="33"/>
      <c r="BP87" s="42"/>
      <c r="BQ87" s="32"/>
      <c r="BR87" s="42"/>
      <c r="BS87" s="33"/>
      <c r="BT87" s="33"/>
      <c r="BU87" s="33"/>
      <c r="BV87" s="35"/>
      <c r="BW87" s="291"/>
      <c r="BX87" s="295" t="s">
        <v>28</v>
      </c>
      <c r="BY87" s="296">
        <f>(BY78+BY82+BY86)-BY89</f>
        <v>0</v>
      </c>
      <c r="BZ87" s="296">
        <f t="shared" ref="BZ87" si="8">(BZ78+BZ82+BZ86)-BZ89</f>
        <v>0</v>
      </c>
      <c r="CA87" s="296">
        <f t="shared" ref="CA87" si="9">(CA78+CA82+CA86)-CA89</f>
        <v>0</v>
      </c>
      <c r="CB87" s="295" t="s">
        <v>28</v>
      </c>
      <c r="CC87" s="297">
        <f t="shared" ref="CC87" si="10">(CC78+CC82+CC86)-CC89</f>
        <v>0</v>
      </c>
      <c r="CD87" s="297">
        <f t="shared" ref="CD87" si="11">(CD78+CD82+CD86)-CD89</f>
        <v>0</v>
      </c>
      <c r="CE87" s="297">
        <f t="shared" ref="CE87" si="12">(CE78+CE82+CE86)-CE89</f>
        <v>0</v>
      </c>
      <c r="CF87" s="295" t="s">
        <v>28</v>
      </c>
      <c r="CG87" s="297">
        <f t="shared" ref="CG87" si="13">(CG78+CG82+CG86)-CG89</f>
        <v>0</v>
      </c>
      <c r="CH87" s="297">
        <f t="shared" ref="CH87" si="14">(CH78+CH82+CH86)-CH89</f>
        <v>0</v>
      </c>
      <c r="CI87" s="297">
        <f t="shared" ref="CI87" si="15">(CI78+CI82+CI86)-CI89</f>
        <v>0</v>
      </c>
      <c r="CJ87" s="295" t="s">
        <v>28</v>
      </c>
      <c r="CK87" s="297">
        <f t="shared" ref="CK87" si="16">(CK78+CK82+CK86)-CK89</f>
        <v>0</v>
      </c>
      <c r="CL87" s="297">
        <f t="shared" ref="CL87" si="17">(CL78+CL82+CL86)-CL89</f>
        <v>0</v>
      </c>
      <c r="CM87" s="297">
        <f t="shared" ref="CM87" si="18">(CM78+CM82+CM86)-CM89</f>
        <v>0</v>
      </c>
    </row>
    <row r="88" spans="1:91" ht="15" thickBot="1">
      <c r="BW88" s="247"/>
      <c r="BX88" s="239" t="s">
        <v>58</v>
      </c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98"/>
    </row>
    <row r="89" spans="1:91" ht="15" thickBot="1">
      <c r="BW89" s="247"/>
      <c r="BX89" s="241" t="s">
        <v>73</v>
      </c>
      <c r="BY89" s="242"/>
      <c r="BZ89" s="242"/>
      <c r="CA89" s="242"/>
      <c r="CB89" s="299"/>
      <c r="CC89" s="300"/>
      <c r="CD89" s="300"/>
      <c r="CE89" s="300"/>
      <c r="CF89" s="299"/>
      <c r="CG89" s="300"/>
      <c r="CH89" s="300"/>
      <c r="CI89" s="300"/>
      <c r="CJ89" s="299"/>
      <c r="CK89" s="300"/>
      <c r="CL89" s="300"/>
      <c r="CM89" s="300"/>
    </row>
    <row r="90" spans="1:91" ht="15" thickBot="1">
      <c r="BW90" s="247"/>
      <c r="BX90" s="174" t="s">
        <v>59</v>
      </c>
      <c r="BY90" s="301"/>
      <c r="BZ90" s="301"/>
      <c r="CA90" s="301"/>
      <c r="CB90" s="301"/>
      <c r="CC90" s="301"/>
      <c r="CD90" s="301"/>
      <c r="CE90" s="301"/>
      <c r="CF90" s="301"/>
      <c r="CG90" s="301"/>
      <c r="CH90" s="301"/>
      <c r="CI90" s="301"/>
      <c r="CJ90" s="301"/>
      <c r="CK90" s="301"/>
      <c r="CL90" s="301"/>
      <c r="CM90" s="302"/>
    </row>
    <row r="91" spans="1:91" ht="17" thickBot="1">
      <c r="BW91" s="303"/>
      <c r="BX91" s="304" t="s">
        <v>74</v>
      </c>
      <c r="BY91" s="305" t="str">
        <f>IF(BY74&lt;&gt;BY87, "check", "")</f>
        <v/>
      </c>
      <c r="BZ91" s="305" t="str">
        <f t="shared" ref="BZ91:CA91" si="19">IF(BZ74&lt;&gt;BZ87, "check", "")</f>
        <v/>
      </c>
      <c r="CA91" s="305" t="str">
        <f t="shared" si="19"/>
        <v/>
      </c>
      <c r="CB91" s="306"/>
      <c r="CC91" s="305" t="str">
        <f>IF(CC74&lt;&gt;CC87, "check", "")</f>
        <v/>
      </c>
      <c r="CD91" s="305" t="str">
        <f t="shared" ref="CD91:CE91" si="20">IF(CD74&lt;&gt;CD87, "check", "")</f>
        <v/>
      </c>
      <c r="CE91" s="305" t="str">
        <f t="shared" si="20"/>
        <v/>
      </c>
      <c r="CF91" s="306"/>
      <c r="CG91" s="305" t="str">
        <f>IF(CG74&lt;&gt;CG87, "check", "")</f>
        <v/>
      </c>
      <c r="CH91" s="305" t="str">
        <f t="shared" ref="CH91:CI91" si="21">IF(CH74&lt;&gt;CH87, "check", "")</f>
        <v/>
      </c>
      <c r="CI91" s="305" t="str">
        <f t="shared" si="21"/>
        <v/>
      </c>
      <c r="CJ91" s="306"/>
      <c r="CK91" s="305" t="str">
        <f>IF(CK74&lt;&gt;CK87, "check", "")</f>
        <v/>
      </c>
      <c r="CL91" s="305" t="str">
        <f t="shared" ref="CL91:CM91" si="22">IF(CL74&lt;&gt;CL87, "check", "")</f>
        <v/>
      </c>
      <c r="CM91" s="305" t="str">
        <f t="shared" si="22"/>
        <v/>
      </c>
    </row>
    <row r="123" spans="1:91" ht="15" thickBot="1"/>
    <row r="124" spans="1:91" ht="15" thickBot="1">
      <c r="BW124" s="363" t="s">
        <v>56</v>
      </c>
      <c r="BX124" s="364" t="s">
        <v>57</v>
      </c>
      <c r="BY124" s="237"/>
      <c r="BZ124" s="237"/>
      <c r="CA124" s="237"/>
      <c r="CB124" s="237"/>
      <c r="CC124" s="237"/>
      <c r="CD124" s="237"/>
      <c r="CE124" s="237"/>
      <c r="CF124" s="237"/>
      <c r="CG124" s="237"/>
      <c r="CH124" s="237"/>
      <c r="CI124" s="237"/>
      <c r="CJ124" s="237"/>
      <c r="CK124" s="237"/>
      <c r="CL124" s="237"/>
      <c r="CM124" s="238"/>
    </row>
    <row r="125" spans="1:91" ht="16" thickBot="1">
      <c r="A125" s="101" t="str">
        <f>BW124</f>
        <v>Year</v>
      </c>
      <c r="B125" s="426" t="str">
        <f>BX124</f>
        <v>Assessment Name</v>
      </c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7"/>
      <c r="AH125" s="427"/>
      <c r="AI125" s="427"/>
      <c r="AJ125" s="427"/>
      <c r="AK125" s="427"/>
      <c r="AL125" s="427"/>
      <c r="AM125" s="427"/>
      <c r="AN125" s="427"/>
      <c r="AO125" s="427"/>
      <c r="AP125" s="427"/>
      <c r="AQ125" s="427"/>
      <c r="AR125" s="427"/>
      <c r="AS125" s="427"/>
      <c r="AT125" s="427"/>
      <c r="AU125" s="427"/>
      <c r="AV125" s="427"/>
      <c r="AW125" s="427"/>
      <c r="AX125" s="427"/>
      <c r="AY125" s="427"/>
      <c r="AZ125" s="427"/>
      <c r="BA125" s="427"/>
      <c r="BB125" s="427"/>
      <c r="BC125" s="427"/>
      <c r="BD125" s="427"/>
      <c r="BE125" s="427"/>
      <c r="BF125" s="427"/>
      <c r="BG125" s="427"/>
      <c r="BH125" s="427"/>
      <c r="BI125" s="427"/>
      <c r="BJ125" s="427"/>
      <c r="BK125" s="427"/>
      <c r="BL125" s="427"/>
      <c r="BM125" s="427"/>
      <c r="BN125" s="427"/>
      <c r="BO125" s="427"/>
      <c r="BP125" s="427"/>
      <c r="BQ125" s="427"/>
      <c r="BR125" s="427"/>
      <c r="BS125" s="427"/>
      <c r="BT125" s="427"/>
      <c r="BU125" s="428"/>
      <c r="BW125" s="247"/>
      <c r="BX125" s="344" t="s">
        <v>3</v>
      </c>
      <c r="BY125" s="345" t="s">
        <v>10</v>
      </c>
      <c r="BZ125" s="345" t="s">
        <v>12</v>
      </c>
      <c r="CA125" s="346" t="s">
        <v>13</v>
      </c>
      <c r="CB125" s="344" t="s">
        <v>4</v>
      </c>
      <c r="CC125" s="345" t="s">
        <v>10</v>
      </c>
      <c r="CD125" s="345" t="s">
        <v>12</v>
      </c>
      <c r="CE125" s="346" t="s">
        <v>13</v>
      </c>
      <c r="CF125" s="344" t="s">
        <v>5</v>
      </c>
      <c r="CG125" s="345" t="s">
        <v>10</v>
      </c>
      <c r="CH125" s="345" t="s">
        <v>12</v>
      </c>
      <c r="CI125" s="346" t="s">
        <v>13</v>
      </c>
      <c r="CJ125" s="344" t="s">
        <v>6</v>
      </c>
      <c r="CK125" s="345" t="s">
        <v>10</v>
      </c>
      <c r="CL125" s="345" t="s">
        <v>12</v>
      </c>
      <c r="CM125" s="346" t="s">
        <v>13</v>
      </c>
    </row>
    <row r="126" spans="1:91" ht="17" thickBot="1">
      <c r="A126" s="57"/>
      <c r="B126" s="10"/>
      <c r="C126" s="411" t="s">
        <v>11</v>
      </c>
      <c r="D126" s="412"/>
      <c r="E126" s="412"/>
      <c r="F126" s="412"/>
      <c r="G126" s="41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"/>
      <c r="T126" s="13"/>
      <c r="U126" s="411" t="s">
        <v>16</v>
      </c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2"/>
      <c r="AG126" s="412"/>
      <c r="AH126" s="412"/>
      <c r="AI126" s="412"/>
      <c r="AJ126" s="412"/>
      <c r="AK126" s="413"/>
      <c r="AL126" s="46"/>
      <c r="AM126" s="411" t="s">
        <v>15</v>
      </c>
      <c r="AN126" s="412"/>
      <c r="AO126" s="412"/>
      <c r="AP126" s="412"/>
      <c r="AQ126" s="412"/>
      <c r="AR126" s="412"/>
      <c r="AS126" s="412"/>
      <c r="AT126" s="412"/>
      <c r="AU126" s="412"/>
      <c r="AV126" s="412"/>
      <c r="AW126" s="412"/>
      <c r="AX126" s="412"/>
      <c r="AY126" s="412"/>
      <c r="AZ126" s="412"/>
      <c r="BA126" s="412"/>
      <c r="BB126" s="412"/>
      <c r="BC126" s="413"/>
      <c r="BD126" s="46"/>
      <c r="BE126" s="411" t="s">
        <v>14</v>
      </c>
      <c r="BF126" s="412"/>
      <c r="BG126" s="412"/>
      <c r="BH126" s="412"/>
      <c r="BI126" s="412"/>
      <c r="BJ126" s="412"/>
      <c r="BK126" s="412"/>
      <c r="BL126" s="412"/>
      <c r="BM126" s="412"/>
      <c r="BN126" s="412"/>
      <c r="BO126" s="412"/>
      <c r="BP126" s="412"/>
      <c r="BQ126" s="412"/>
      <c r="BR126" s="412"/>
      <c r="BS126" s="412"/>
      <c r="BT126" s="412"/>
      <c r="BU126" s="413"/>
      <c r="BW126" s="463" t="s">
        <v>7</v>
      </c>
      <c r="BX126" s="248" t="s">
        <v>29</v>
      </c>
      <c r="BY126" s="249"/>
      <c r="BZ126" s="249"/>
      <c r="CA126" s="250"/>
      <c r="CB126" s="248" t="s">
        <v>29</v>
      </c>
      <c r="CC126" s="249"/>
      <c r="CD126" s="249"/>
      <c r="CE126" s="250"/>
      <c r="CF126" s="248" t="s">
        <v>29</v>
      </c>
      <c r="CG126" s="249"/>
      <c r="CH126" s="249"/>
      <c r="CI126" s="250"/>
      <c r="CJ126" s="248" t="s">
        <v>29</v>
      </c>
      <c r="CK126" s="249"/>
      <c r="CL126" s="249"/>
      <c r="CM126" s="250"/>
    </row>
    <row r="127" spans="1:91" ht="15" thickBot="1">
      <c r="B127" s="10"/>
      <c r="C127" s="406" t="s">
        <v>10</v>
      </c>
      <c r="D127" s="407"/>
      <c r="E127" s="407"/>
      <c r="F127" s="407"/>
      <c r="G127" s="407"/>
      <c r="H127" s="9"/>
      <c r="I127" s="419" t="s">
        <v>12</v>
      </c>
      <c r="J127" s="420"/>
      <c r="K127" s="420"/>
      <c r="L127" s="420"/>
      <c r="M127" s="421"/>
      <c r="N127" s="9"/>
      <c r="O127" s="417" t="s">
        <v>13</v>
      </c>
      <c r="P127" s="417"/>
      <c r="Q127" s="417"/>
      <c r="R127" s="417"/>
      <c r="S127" s="418"/>
      <c r="T127" s="9"/>
      <c r="U127" s="406" t="s">
        <v>10</v>
      </c>
      <c r="V127" s="407"/>
      <c r="W127" s="407"/>
      <c r="X127" s="407"/>
      <c r="Y127" s="407"/>
      <c r="Z127" s="9"/>
      <c r="AA127" s="419" t="s">
        <v>12</v>
      </c>
      <c r="AB127" s="420"/>
      <c r="AC127" s="420"/>
      <c r="AD127" s="420"/>
      <c r="AE127" s="421"/>
      <c r="AF127" s="9"/>
      <c r="AG127" s="407" t="s">
        <v>13</v>
      </c>
      <c r="AH127" s="407"/>
      <c r="AI127" s="407"/>
      <c r="AJ127" s="407"/>
      <c r="AK127" s="422"/>
      <c r="AL127" s="9"/>
      <c r="AM127" s="406" t="s">
        <v>10</v>
      </c>
      <c r="AN127" s="407"/>
      <c r="AO127" s="407"/>
      <c r="AP127" s="407"/>
      <c r="AQ127" s="407"/>
      <c r="AR127" s="9"/>
      <c r="AS127" s="419" t="s">
        <v>12</v>
      </c>
      <c r="AT127" s="420"/>
      <c r="AU127" s="420"/>
      <c r="AV127" s="420"/>
      <c r="AW127" s="421"/>
      <c r="AX127" s="9"/>
      <c r="AY127" s="407" t="s">
        <v>13</v>
      </c>
      <c r="AZ127" s="407"/>
      <c r="BA127" s="407"/>
      <c r="BB127" s="407"/>
      <c r="BC127" s="422"/>
      <c r="BD127" s="9"/>
      <c r="BE127" s="406" t="s">
        <v>10</v>
      </c>
      <c r="BF127" s="407"/>
      <c r="BG127" s="407"/>
      <c r="BH127" s="407"/>
      <c r="BI127" s="407"/>
      <c r="BJ127" s="9"/>
      <c r="BK127" s="419" t="s">
        <v>12</v>
      </c>
      <c r="BL127" s="420"/>
      <c r="BM127" s="420"/>
      <c r="BN127" s="420"/>
      <c r="BO127" s="421"/>
      <c r="BP127" s="9"/>
      <c r="BQ127" s="407" t="s">
        <v>13</v>
      </c>
      <c r="BR127" s="407"/>
      <c r="BS127" s="407"/>
      <c r="BT127" s="407"/>
      <c r="BU127" s="422"/>
      <c r="BW127" s="464"/>
      <c r="BX127" s="251" t="s">
        <v>30</v>
      </c>
      <c r="BY127" s="252"/>
      <c r="BZ127" s="252"/>
      <c r="CA127" s="253"/>
      <c r="CB127" s="251" t="s">
        <v>30</v>
      </c>
      <c r="CC127" s="252"/>
      <c r="CD127" s="252"/>
      <c r="CE127" s="253"/>
      <c r="CF127" s="251" t="s">
        <v>30</v>
      </c>
      <c r="CG127" s="252"/>
      <c r="CH127" s="252"/>
      <c r="CI127" s="253"/>
      <c r="CJ127" s="251" t="s">
        <v>30</v>
      </c>
      <c r="CK127" s="252"/>
      <c r="CL127" s="252"/>
      <c r="CM127" s="253"/>
    </row>
    <row r="128" spans="1:91" ht="15" thickBot="1">
      <c r="B128" s="10"/>
      <c r="C128" s="54"/>
      <c r="D128" s="330" t="s">
        <v>7</v>
      </c>
      <c r="E128" s="330" t="s">
        <v>8</v>
      </c>
      <c r="F128" s="330" t="s">
        <v>17</v>
      </c>
      <c r="G128" s="343" t="s">
        <v>62</v>
      </c>
      <c r="H128" s="1"/>
      <c r="I128" s="54"/>
      <c r="J128" s="330" t="s">
        <v>7</v>
      </c>
      <c r="K128" s="330" t="s">
        <v>8</v>
      </c>
      <c r="L128" s="330" t="s">
        <v>17</v>
      </c>
      <c r="M128" s="343" t="s">
        <v>62</v>
      </c>
      <c r="N128" s="1"/>
      <c r="O128" s="8"/>
      <c r="P128" s="330" t="s">
        <v>7</v>
      </c>
      <c r="Q128" s="330" t="s">
        <v>8</v>
      </c>
      <c r="R128" s="330" t="s">
        <v>17</v>
      </c>
      <c r="S128" s="343" t="s">
        <v>62</v>
      </c>
      <c r="T128" s="1"/>
      <c r="U128" s="10"/>
      <c r="V128" s="330" t="s">
        <v>7</v>
      </c>
      <c r="W128" s="330" t="s">
        <v>8</v>
      </c>
      <c r="X128" s="330" t="s">
        <v>17</v>
      </c>
      <c r="Y128" s="343" t="s">
        <v>62</v>
      </c>
      <c r="Z128" s="1"/>
      <c r="AA128" s="50"/>
      <c r="AB128" s="330" t="s">
        <v>7</v>
      </c>
      <c r="AC128" s="330" t="s">
        <v>8</v>
      </c>
      <c r="AD128" s="330" t="s">
        <v>17</v>
      </c>
      <c r="AE128" s="343" t="s">
        <v>62</v>
      </c>
      <c r="AF128" s="1"/>
      <c r="AG128" s="50"/>
      <c r="AH128" s="330" t="s">
        <v>7</v>
      </c>
      <c r="AI128" s="330" t="s">
        <v>8</v>
      </c>
      <c r="AJ128" s="330" t="s">
        <v>17</v>
      </c>
      <c r="AK128" s="343" t="s">
        <v>62</v>
      </c>
      <c r="AL128" s="1"/>
      <c r="AM128" s="50"/>
      <c r="AN128" s="330" t="s">
        <v>7</v>
      </c>
      <c r="AO128" s="330" t="s">
        <v>8</v>
      </c>
      <c r="AP128" s="330" t="s">
        <v>17</v>
      </c>
      <c r="AQ128" s="343" t="s">
        <v>62</v>
      </c>
      <c r="AR128" s="1"/>
      <c r="AS128" s="50"/>
      <c r="AT128" s="330" t="s">
        <v>7</v>
      </c>
      <c r="AU128" s="330" t="s">
        <v>8</v>
      </c>
      <c r="AV128" s="330" t="s">
        <v>17</v>
      </c>
      <c r="AW128" s="343" t="s">
        <v>62</v>
      </c>
      <c r="AX128" s="1"/>
      <c r="AY128" s="50"/>
      <c r="AZ128" s="330" t="s">
        <v>7</v>
      </c>
      <c r="BA128" s="330" t="s">
        <v>8</v>
      </c>
      <c r="BB128" s="330" t="s">
        <v>17</v>
      </c>
      <c r="BC128" s="343" t="s">
        <v>62</v>
      </c>
      <c r="BD128" s="1"/>
      <c r="BE128" s="50"/>
      <c r="BF128" s="330" t="s">
        <v>7</v>
      </c>
      <c r="BG128" s="330" t="s">
        <v>8</v>
      </c>
      <c r="BH128" s="330" t="s">
        <v>17</v>
      </c>
      <c r="BI128" s="343" t="s">
        <v>62</v>
      </c>
      <c r="BJ128" s="1"/>
      <c r="BK128" s="50"/>
      <c r="BL128" s="330" t="s">
        <v>7</v>
      </c>
      <c r="BM128" s="330" t="s">
        <v>8</v>
      </c>
      <c r="BN128" s="330" t="s">
        <v>17</v>
      </c>
      <c r="BO128" s="343" t="s">
        <v>62</v>
      </c>
      <c r="BP128" s="1"/>
      <c r="BQ128" s="50"/>
      <c r="BR128" s="330" t="s">
        <v>7</v>
      </c>
      <c r="BS128" s="330" t="s">
        <v>8</v>
      </c>
      <c r="BT128" s="330" t="s">
        <v>17</v>
      </c>
      <c r="BU128" s="343" t="s">
        <v>62</v>
      </c>
      <c r="BW128" s="465"/>
      <c r="BX128" s="254" t="s">
        <v>31</v>
      </c>
      <c r="BY128" s="255"/>
      <c r="BZ128" s="255"/>
      <c r="CA128" s="256"/>
      <c r="CB128" s="254" t="s">
        <v>31</v>
      </c>
      <c r="CC128" s="255"/>
      <c r="CD128" s="255"/>
      <c r="CE128" s="256"/>
      <c r="CF128" s="254" t="s">
        <v>31</v>
      </c>
      <c r="CG128" s="255"/>
      <c r="CH128" s="255"/>
      <c r="CI128" s="256"/>
      <c r="CJ128" s="254" t="s">
        <v>31</v>
      </c>
      <c r="CK128" s="255"/>
      <c r="CL128" s="255"/>
      <c r="CM128" s="256"/>
    </row>
    <row r="129" spans="1:91" ht="16" thickBot="1">
      <c r="A129" s="34"/>
      <c r="B129" s="34"/>
      <c r="C129" s="14"/>
      <c r="D129" s="15"/>
      <c r="E129" s="15"/>
      <c r="F129" s="15"/>
      <c r="G129" s="15"/>
      <c r="H129" s="15"/>
      <c r="I129" s="14"/>
      <c r="J129" s="15"/>
      <c r="K129" s="15"/>
      <c r="L129" s="15"/>
      <c r="M129" s="15"/>
      <c r="N129" s="15"/>
      <c r="O129" s="14"/>
      <c r="P129" s="15"/>
      <c r="Q129" s="15"/>
      <c r="R129" s="15"/>
      <c r="S129" s="15"/>
      <c r="T129" s="15"/>
      <c r="U129" s="14"/>
      <c r="V129" s="15"/>
      <c r="W129" s="15"/>
      <c r="X129" s="15"/>
      <c r="Y129" s="15"/>
      <c r="Z129" s="15"/>
      <c r="AA129" s="14"/>
      <c r="AB129" s="15"/>
      <c r="AC129" s="15"/>
      <c r="AD129" s="15"/>
      <c r="AE129" s="15"/>
      <c r="AF129" s="15"/>
      <c r="AG129" s="14"/>
      <c r="AH129" s="15"/>
      <c r="AI129" s="15"/>
      <c r="AJ129" s="15"/>
      <c r="AK129" s="15"/>
      <c r="AL129" s="15"/>
      <c r="AM129" s="14"/>
      <c r="AN129" s="15"/>
      <c r="AO129" s="15"/>
      <c r="AP129" s="15"/>
      <c r="AQ129" s="15"/>
      <c r="AR129" s="15"/>
      <c r="AS129" s="14"/>
      <c r="AT129" s="15"/>
      <c r="AU129" s="15"/>
      <c r="AV129" s="15"/>
      <c r="AW129" s="15"/>
      <c r="AX129" s="15"/>
      <c r="AY129" s="14"/>
      <c r="AZ129" s="15"/>
      <c r="BA129" s="15"/>
      <c r="BB129" s="15"/>
      <c r="BC129" s="15"/>
      <c r="BD129" s="15"/>
      <c r="BE129" s="14"/>
      <c r="BF129" s="15"/>
      <c r="BG129" s="15"/>
      <c r="BH129" s="15"/>
      <c r="BI129" s="15"/>
      <c r="BJ129" s="15"/>
      <c r="BK129" s="14"/>
      <c r="BL129" s="15"/>
      <c r="BM129" s="15"/>
      <c r="BN129" s="15"/>
      <c r="BO129" s="15"/>
      <c r="BP129" s="15"/>
      <c r="BQ129" s="14"/>
      <c r="BR129" s="15"/>
      <c r="BS129" s="15"/>
      <c r="BT129" s="15"/>
      <c r="BU129" s="15"/>
      <c r="BV129" s="35"/>
      <c r="BW129" s="257"/>
      <c r="BX129" s="258" t="s">
        <v>27</v>
      </c>
      <c r="BY129" s="259">
        <f>BY126+BY127+BY128</f>
        <v>0</v>
      </c>
      <c r="BZ129" s="259">
        <f>BZ126+BZ127+BZ128</f>
        <v>0</v>
      </c>
      <c r="CA129" s="260">
        <f>CA126+CA127+CA128</f>
        <v>0</v>
      </c>
      <c r="CB129" s="258" t="s">
        <v>27</v>
      </c>
      <c r="CC129" s="259">
        <f>CC126+CC127+CC128</f>
        <v>0</v>
      </c>
      <c r="CD129" s="259">
        <f>CD126+CD127+CD128</f>
        <v>0</v>
      </c>
      <c r="CE129" s="260">
        <f>CE126+CE127+CE128</f>
        <v>0</v>
      </c>
      <c r="CF129" s="258" t="s">
        <v>27</v>
      </c>
      <c r="CG129" s="259">
        <f>CG126+CG127+CG128</f>
        <v>0</v>
      </c>
      <c r="CH129" s="259">
        <f>CH126+CH127+CH128</f>
        <v>0</v>
      </c>
      <c r="CI129" s="260">
        <f>CI126+CI127+CI128</f>
        <v>0</v>
      </c>
      <c r="CJ129" s="258" t="s">
        <v>27</v>
      </c>
      <c r="CK129" s="259">
        <f>CK126+CK127+CK128</f>
        <v>0</v>
      </c>
      <c r="CL129" s="259">
        <f>CL126+CL127+CL128</f>
        <v>0</v>
      </c>
      <c r="CM129" s="260">
        <f>CM126+CM127+CM128</f>
        <v>0</v>
      </c>
    </row>
    <row r="130" spans="1:91" ht="15">
      <c r="A130" s="43" t="s">
        <v>38</v>
      </c>
      <c r="B130" s="36"/>
      <c r="C130" s="18"/>
      <c r="D130" s="58" t="e">
        <f>BY126/BY129</f>
        <v>#DIV/0!</v>
      </c>
      <c r="E130" s="62"/>
      <c r="F130" s="62"/>
      <c r="G130" s="62"/>
      <c r="H130" s="87"/>
      <c r="I130" s="88"/>
      <c r="J130" s="86" t="e">
        <f>BZ126/BZ129</f>
        <v>#DIV/0!</v>
      </c>
      <c r="K130" s="62"/>
      <c r="L130" s="62"/>
      <c r="M130" s="62"/>
      <c r="N130" s="87"/>
      <c r="O130" s="88"/>
      <c r="P130" s="86" t="e">
        <f>CA126/CA129</f>
        <v>#DIV/0!</v>
      </c>
      <c r="Q130" s="62"/>
      <c r="R130" s="62"/>
      <c r="S130" s="62"/>
      <c r="T130" s="87"/>
      <c r="U130" s="97"/>
      <c r="V130" s="86" t="e">
        <f>CC126/CC129</f>
        <v>#DIV/0!</v>
      </c>
      <c r="W130" s="62"/>
      <c r="X130" s="62"/>
      <c r="Y130" s="62"/>
      <c r="Z130" s="87"/>
      <c r="AA130" s="88"/>
      <c r="AB130" s="86" t="e">
        <f>CD126/CD129</f>
        <v>#DIV/0!</v>
      </c>
      <c r="AC130" s="62"/>
      <c r="AD130" s="62"/>
      <c r="AE130" s="62"/>
      <c r="AF130" s="87"/>
      <c r="AG130" s="88"/>
      <c r="AH130" s="86" t="e">
        <f>CE126/CE129</f>
        <v>#DIV/0!</v>
      </c>
      <c r="AI130" s="62"/>
      <c r="AJ130" s="62"/>
      <c r="AK130" s="62"/>
      <c r="AL130" s="87"/>
      <c r="AM130" s="88"/>
      <c r="AN130" s="86" t="e">
        <f>CG126/CG129</f>
        <v>#DIV/0!</v>
      </c>
      <c r="AO130" s="62"/>
      <c r="AP130" s="62"/>
      <c r="AQ130" s="62"/>
      <c r="AR130" s="87"/>
      <c r="AS130" s="88"/>
      <c r="AT130" s="86" t="e">
        <f>CH126/CH129</f>
        <v>#DIV/0!</v>
      </c>
      <c r="AU130" s="62"/>
      <c r="AV130" s="62"/>
      <c r="AW130" s="62"/>
      <c r="AX130" s="87"/>
      <c r="AY130" s="88"/>
      <c r="AZ130" s="86" t="e">
        <f>CI126/CI129</f>
        <v>#DIV/0!</v>
      </c>
      <c r="BA130" s="62"/>
      <c r="BB130" s="62"/>
      <c r="BC130" s="62"/>
      <c r="BD130" s="87"/>
      <c r="BE130" s="88"/>
      <c r="BF130" s="86" t="e">
        <f>CK126/CK129</f>
        <v>#DIV/0!</v>
      </c>
      <c r="BG130" s="62"/>
      <c r="BH130" s="62"/>
      <c r="BI130" s="62"/>
      <c r="BJ130" s="87"/>
      <c r="BK130" s="88"/>
      <c r="BL130" s="86" t="e">
        <f>CL126/CL129</f>
        <v>#DIV/0!</v>
      </c>
      <c r="BM130" s="62"/>
      <c r="BN130" s="62"/>
      <c r="BO130" s="62"/>
      <c r="BP130" s="87"/>
      <c r="BQ130" s="88"/>
      <c r="BR130" s="86" t="e">
        <f>CM126/CM129</f>
        <v>#DIV/0!</v>
      </c>
      <c r="BS130" s="62"/>
      <c r="BT130" s="62"/>
      <c r="BU130" s="62"/>
      <c r="BV130" s="35"/>
      <c r="BW130" s="466" t="s">
        <v>60</v>
      </c>
      <c r="BX130" s="261" t="s">
        <v>29</v>
      </c>
      <c r="BY130" s="262"/>
      <c r="BZ130" s="262"/>
      <c r="CA130" s="263"/>
      <c r="CB130" s="261" t="s">
        <v>29</v>
      </c>
      <c r="CC130" s="262"/>
      <c r="CD130" s="262"/>
      <c r="CE130" s="263"/>
      <c r="CF130" s="261" t="s">
        <v>29</v>
      </c>
      <c r="CG130" s="262"/>
      <c r="CH130" s="262"/>
      <c r="CI130" s="263"/>
      <c r="CJ130" s="261" t="s">
        <v>29</v>
      </c>
      <c r="CK130" s="262"/>
      <c r="CL130" s="262"/>
      <c r="CM130" s="263"/>
    </row>
    <row r="131" spans="1:91" ht="15">
      <c r="A131" s="44" t="s">
        <v>39</v>
      </c>
      <c r="B131" s="36"/>
      <c r="C131" s="18"/>
      <c r="D131" s="87"/>
      <c r="E131" s="61" t="e">
        <f>BY130/BY133</f>
        <v>#DIV/0!</v>
      </c>
      <c r="F131" s="62"/>
      <c r="G131" s="62"/>
      <c r="H131" s="87"/>
      <c r="I131" s="88"/>
      <c r="J131" s="87"/>
      <c r="K131" s="61" t="e">
        <f>BZ130/BZ133</f>
        <v>#DIV/0!</v>
      </c>
      <c r="L131" s="62"/>
      <c r="M131" s="62"/>
      <c r="N131" s="87"/>
      <c r="O131" s="88"/>
      <c r="P131" s="87"/>
      <c r="Q131" s="61" t="e">
        <f>CA130/CA133</f>
        <v>#DIV/0!</v>
      </c>
      <c r="R131" s="62"/>
      <c r="S131" s="62"/>
      <c r="T131" s="87"/>
      <c r="U131" s="97"/>
      <c r="V131" s="87"/>
      <c r="W131" s="61" t="e">
        <f>CC130/CC133</f>
        <v>#DIV/0!</v>
      </c>
      <c r="X131" s="62"/>
      <c r="Y131" s="62"/>
      <c r="Z131" s="87"/>
      <c r="AA131" s="88"/>
      <c r="AB131" s="87"/>
      <c r="AC131" s="61" t="e">
        <f>CD130/CD133</f>
        <v>#DIV/0!</v>
      </c>
      <c r="AD131" s="62"/>
      <c r="AE131" s="62"/>
      <c r="AF131" s="87"/>
      <c r="AG131" s="88"/>
      <c r="AH131" s="87"/>
      <c r="AI131" s="61" t="e">
        <f>CE130/CE133</f>
        <v>#DIV/0!</v>
      </c>
      <c r="AJ131" s="62"/>
      <c r="AK131" s="62"/>
      <c r="AL131" s="87"/>
      <c r="AM131" s="88"/>
      <c r="AN131" s="87"/>
      <c r="AO131" s="61" t="e">
        <f>CG130/CG133</f>
        <v>#DIV/0!</v>
      </c>
      <c r="AP131" s="62"/>
      <c r="AQ131" s="62"/>
      <c r="AR131" s="87"/>
      <c r="AS131" s="88"/>
      <c r="AT131" s="87"/>
      <c r="AU131" s="61" t="e">
        <f>CH130/CH133</f>
        <v>#DIV/0!</v>
      </c>
      <c r="AV131" s="62"/>
      <c r="AW131" s="62"/>
      <c r="AX131" s="87"/>
      <c r="AY131" s="88"/>
      <c r="AZ131" s="87"/>
      <c r="BA131" s="61" t="e">
        <f>CI130/CI133</f>
        <v>#DIV/0!</v>
      </c>
      <c r="BB131" s="62"/>
      <c r="BC131" s="62"/>
      <c r="BD131" s="87"/>
      <c r="BE131" s="88"/>
      <c r="BF131" s="87"/>
      <c r="BG131" s="61" t="e">
        <f>CK130/CK133</f>
        <v>#DIV/0!</v>
      </c>
      <c r="BH131" s="62"/>
      <c r="BI131" s="62"/>
      <c r="BJ131" s="87"/>
      <c r="BK131" s="88"/>
      <c r="BL131" s="87"/>
      <c r="BM131" s="61" t="e">
        <f>CL130/CL133</f>
        <v>#DIV/0!</v>
      </c>
      <c r="BN131" s="62"/>
      <c r="BO131" s="62"/>
      <c r="BP131" s="87"/>
      <c r="BQ131" s="88"/>
      <c r="BR131" s="87"/>
      <c r="BS131" s="61" t="e">
        <f>CM130/CM133</f>
        <v>#DIV/0!</v>
      </c>
      <c r="BT131" s="62"/>
      <c r="BU131" s="62"/>
      <c r="BV131" s="35"/>
      <c r="BW131" s="467"/>
      <c r="BX131" s="264" t="s">
        <v>30</v>
      </c>
      <c r="BY131" s="265"/>
      <c r="BZ131" s="265"/>
      <c r="CA131" s="266"/>
      <c r="CB131" s="264" t="s">
        <v>30</v>
      </c>
      <c r="CC131" s="265"/>
      <c r="CD131" s="265"/>
      <c r="CE131" s="266"/>
      <c r="CF131" s="264" t="s">
        <v>30</v>
      </c>
      <c r="CG131" s="265"/>
      <c r="CH131" s="265"/>
      <c r="CI131" s="266"/>
      <c r="CJ131" s="264" t="s">
        <v>30</v>
      </c>
      <c r="CK131" s="265"/>
      <c r="CL131" s="265"/>
      <c r="CM131" s="266"/>
    </row>
    <row r="132" spans="1:91" ht="16" thickBot="1">
      <c r="A132" s="44" t="s">
        <v>40</v>
      </c>
      <c r="B132" s="36"/>
      <c r="C132" s="18"/>
      <c r="D132" s="87"/>
      <c r="E132" s="62"/>
      <c r="F132" s="63" t="e">
        <f>BY134/BY137</f>
        <v>#DIV/0!</v>
      </c>
      <c r="G132" s="62"/>
      <c r="H132" s="87"/>
      <c r="I132" s="88"/>
      <c r="J132" s="87"/>
      <c r="K132" s="62"/>
      <c r="L132" s="63" t="e">
        <f>BZ134/BZ137</f>
        <v>#DIV/0!</v>
      </c>
      <c r="M132" s="62"/>
      <c r="N132" s="87"/>
      <c r="O132" s="88"/>
      <c r="P132" s="87"/>
      <c r="Q132" s="62"/>
      <c r="R132" s="63" t="e">
        <f>CA134/CA137</f>
        <v>#DIV/0!</v>
      </c>
      <c r="S132" s="62"/>
      <c r="T132" s="87"/>
      <c r="U132" s="97"/>
      <c r="V132" s="87"/>
      <c r="W132" s="62"/>
      <c r="X132" s="63" t="e">
        <f>CC134/CC137</f>
        <v>#DIV/0!</v>
      </c>
      <c r="Y132" s="62"/>
      <c r="Z132" s="87"/>
      <c r="AA132" s="88"/>
      <c r="AB132" s="87"/>
      <c r="AC132" s="62"/>
      <c r="AD132" s="63" t="e">
        <f>CD134/CD137</f>
        <v>#DIV/0!</v>
      </c>
      <c r="AE132" s="62"/>
      <c r="AF132" s="87"/>
      <c r="AG132" s="88"/>
      <c r="AH132" s="87"/>
      <c r="AI132" s="62"/>
      <c r="AJ132" s="63" t="e">
        <f>CE134/CE137</f>
        <v>#DIV/0!</v>
      </c>
      <c r="AK132" s="62"/>
      <c r="AL132" s="87"/>
      <c r="AM132" s="88"/>
      <c r="AN132" s="87"/>
      <c r="AO132" s="62"/>
      <c r="AP132" s="63" t="e">
        <f>CG134/CG137</f>
        <v>#DIV/0!</v>
      </c>
      <c r="AQ132" s="62"/>
      <c r="AR132" s="87"/>
      <c r="AS132" s="88"/>
      <c r="AT132" s="87"/>
      <c r="AU132" s="62"/>
      <c r="AV132" s="63" t="e">
        <f>CH134/CH137</f>
        <v>#DIV/0!</v>
      </c>
      <c r="AW132" s="62"/>
      <c r="AX132" s="87"/>
      <c r="AY132" s="88"/>
      <c r="AZ132" s="87"/>
      <c r="BA132" s="62"/>
      <c r="BB132" s="63" t="e">
        <f>CI134/CI137</f>
        <v>#DIV/0!</v>
      </c>
      <c r="BC132" s="62"/>
      <c r="BD132" s="87"/>
      <c r="BE132" s="88"/>
      <c r="BF132" s="87"/>
      <c r="BG132" s="62"/>
      <c r="BH132" s="63" t="e">
        <f>CK134/CK137</f>
        <v>#DIV/0!</v>
      </c>
      <c r="BI132" s="62"/>
      <c r="BJ132" s="87"/>
      <c r="BK132" s="88"/>
      <c r="BL132" s="87"/>
      <c r="BM132" s="62"/>
      <c r="BN132" s="63" t="e">
        <f>CL134/CL137</f>
        <v>#DIV/0!</v>
      </c>
      <c r="BO132" s="62"/>
      <c r="BP132" s="87"/>
      <c r="BQ132" s="88"/>
      <c r="BR132" s="87"/>
      <c r="BS132" s="62"/>
      <c r="BT132" s="63" t="e">
        <f>CM134/CM137</f>
        <v>#DIV/0!</v>
      </c>
      <c r="BU132" s="62"/>
      <c r="BV132" s="35"/>
      <c r="BW132" s="468"/>
      <c r="BX132" s="267" t="s">
        <v>31</v>
      </c>
      <c r="BY132" s="268"/>
      <c r="BZ132" s="268"/>
      <c r="CA132" s="269"/>
      <c r="CB132" s="267" t="s">
        <v>31</v>
      </c>
      <c r="CC132" s="268"/>
      <c r="CD132" s="268"/>
      <c r="CE132" s="269"/>
      <c r="CF132" s="267" t="s">
        <v>31</v>
      </c>
      <c r="CG132" s="268"/>
      <c r="CH132" s="268"/>
      <c r="CI132" s="269"/>
      <c r="CJ132" s="267" t="s">
        <v>31</v>
      </c>
      <c r="CK132" s="268"/>
      <c r="CL132" s="268"/>
      <c r="CM132" s="269"/>
    </row>
    <row r="133" spans="1:91" ht="16" thickBot="1">
      <c r="A133" s="45" t="s">
        <v>99</v>
      </c>
      <c r="B133" s="36"/>
      <c r="C133" s="18"/>
      <c r="D133" s="87"/>
      <c r="E133" s="62"/>
      <c r="F133" s="62"/>
      <c r="G133" s="64" t="e">
        <f>BY138/BY141</f>
        <v>#DIV/0!</v>
      </c>
      <c r="H133" s="87"/>
      <c r="I133" s="88"/>
      <c r="J133" s="87"/>
      <c r="K133" s="62"/>
      <c r="L133" s="62"/>
      <c r="M133" s="64" t="e">
        <f>BZ138/BZ141</f>
        <v>#DIV/0!</v>
      </c>
      <c r="N133" s="87"/>
      <c r="O133" s="88"/>
      <c r="P133" s="87"/>
      <c r="Q133" s="62"/>
      <c r="R133" s="62"/>
      <c r="S133" s="64" t="e">
        <f>CA138/CA141</f>
        <v>#DIV/0!</v>
      </c>
      <c r="T133" s="87"/>
      <c r="U133" s="97"/>
      <c r="V133" s="87"/>
      <c r="W133" s="62"/>
      <c r="X133" s="62"/>
      <c r="Y133" s="64" t="e">
        <f>CC138/CC141</f>
        <v>#DIV/0!</v>
      </c>
      <c r="Z133" s="87"/>
      <c r="AA133" s="88"/>
      <c r="AB133" s="87"/>
      <c r="AC133" s="62"/>
      <c r="AD133" s="62"/>
      <c r="AE133" s="64" t="e">
        <f>CD138/CD141</f>
        <v>#DIV/0!</v>
      </c>
      <c r="AF133" s="87"/>
      <c r="AG133" s="88"/>
      <c r="AH133" s="87"/>
      <c r="AI133" s="62"/>
      <c r="AJ133" s="62"/>
      <c r="AK133" s="64" t="e">
        <f>CE138/CE141</f>
        <v>#DIV/0!</v>
      </c>
      <c r="AL133" s="87"/>
      <c r="AM133" s="88"/>
      <c r="AN133" s="87"/>
      <c r="AO133" s="62"/>
      <c r="AP133" s="62"/>
      <c r="AQ133" s="64" t="e">
        <f>CG138/CG141</f>
        <v>#DIV/0!</v>
      </c>
      <c r="AR133" s="87"/>
      <c r="AS133" s="88"/>
      <c r="AT133" s="87"/>
      <c r="AU133" s="62"/>
      <c r="AV133" s="62"/>
      <c r="AW133" s="64" t="e">
        <f>CH138/CH141</f>
        <v>#DIV/0!</v>
      </c>
      <c r="AX133" s="87"/>
      <c r="AY133" s="88"/>
      <c r="AZ133" s="87"/>
      <c r="BA133" s="62"/>
      <c r="BB133" s="62"/>
      <c r="BC133" s="64" t="e">
        <f>CI138/CI141</f>
        <v>#DIV/0!</v>
      </c>
      <c r="BD133" s="87"/>
      <c r="BE133" s="88"/>
      <c r="BF133" s="87"/>
      <c r="BG133" s="62"/>
      <c r="BH133" s="62"/>
      <c r="BI133" s="64" t="e">
        <f>CK138/CK141</f>
        <v>#DIV/0!</v>
      </c>
      <c r="BJ133" s="87"/>
      <c r="BK133" s="88"/>
      <c r="BL133" s="87"/>
      <c r="BM133" s="62"/>
      <c r="BN133" s="62"/>
      <c r="BO133" s="64" t="e">
        <f>CL138/CL141</f>
        <v>#DIV/0!</v>
      </c>
      <c r="BP133" s="87"/>
      <c r="BQ133" s="88"/>
      <c r="BR133" s="87"/>
      <c r="BS133" s="62"/>
      <c r="BT133" s="62"/>
      <c r="BU133" s="64" t="e">
        <f>CM138/CM141</f>
        <v>#DIV/0!</v>
      </c>
      <c r="BV133" s="35"/>
      <c r="BW133" s="257"/>
      <c r="BX133" s="270" t="s">
        <v>27</v>
      </c>
      <c r="BY133" s="271">
        <f>BY130+BY131+BY132</f>
        <v>0</v>
      </c>
      <c r="BZ133" s="271">
        <f>BZ130+BZ131+BZ132</f>
        <v>0</v>
      </c>
      <c r="CA133" s="272">
        <f>CA130+CA131+CA132</f>
        <v>0</v>
      </c>
      <c r="CB133" s="270" t="s">
        <v>27</v>
      </c>
      <c r="CC133" s="271">
        <f>CC130+CC131+CC132</f>
        <v>0</v>
      </c>
      <c r="CD133" s="271">
        <f>CD130+CD131+CD132</f>
        <v>0</v>
      </c>
      <c r="CE133" s="272">
        <f>CE130+CE131+CE132</f>
        <v>0</v>
      </c>
      <c r="CF133" s="270" t="s">
        <v>27</v>
      </c>
      <c r="CG133" s="271">
        <f>CG130+CG131+CG132</f>
        <v>0</v>
      </c>
      <c r="CH133" s="271">
        <f>CH130+CH131+CH132</f>
        <v>0</v>
      </c>
      <c r="CI133" s="272">
        <f>CI130+CI131+CI132</f>
        <v>0</v>
      </c>
      <c r="CJ133" s="270" t="s">
        <v>27</v>
      </c>
      <c r="CK133" s="271">
        <f>CK130+CK131+CK132</f>
        <v>0</v>
      </c>
      <c r="CL133" s="271">
        <f>CL130+CL131+CL132</f>
        <v>0</v>
      </c>
      <c r="CM133" s="272">
        <f>CM130+CM131+CM132</f>
        <v>0</v>
      </c>
    </row>
    <row r="134" spans="1:91" ht="15">
      <c r="A134" s="43" t="s">
        <v>32</v>
      </c>
      <c r="B134" s="36"/>
      <c r="C134" s="18"/>
      <c r="D134" s="59" t="e">
        <f>BY127/BY129</f>
        <v>#DIV/0!</v>
      </c>
      <c r="E134" s="62"/>
      <c r="F134" s="62"/>
      <c r="G134" s="62"/>
      <c r="H134" s="87"/>
      <c r="I134" s="88"/>
      <c r="J134" s="89" t="e">
        <f>BZ127/BZ129</f>
        <v>#DIV/0!</v>
      </c>
      <c r="K134" s="62"/>
      <c r="L134" s="62"/>
      <c r="M134" s="62"/>
      <c r="N134" s="87"/>
      <c r="O134" s="88"/>
      <c r="P134" s="89" t="e">
        <f>CA127/CA129</f>
        <v>#DIV/0!</v>
      </c>
      <c r="Q134" s="62"/>
      <c r="R134" s="62"/>
      <c r="S134" s="62"/>
      <c r="T134" s="87"/>
      <c r="U134" s="97"/>
      <c r="V134" s="89" t="e">
        <f>CC127/CC129</f>
        <v>#DIV/0!</v>
      </c>
      <c r="W134" s="62"/>
      <c r="X134" s="62"/>
      <c r="Y134" s="62"/>
      <c r="Z134" s="87"/>
      <c r="AA134" s="88"/>
      <c r="AB134" s="89" t="e">
        <f>CD127/CD129</f>
        <v>#DIV/0!</v>
      </c>
      <c r="AC134" s="62"/>
      <c r="AD134" s="62"/>
      <c r="AE134" s="62"/>
      <c r="AF134" s="87"/>
      <c r="AG134" s="88"/>
      <c r="AH134" s="89" t="e">
        <f>CE127/CE129</f>
        <v>#DIV/0!</v>
      </c>
      <c r="AI134" s="62"/>
      <c r="AJ134" s="62"/>
      <c r="AK134" s="62"/>
      <c r="AL134" s="87"/>
      <c r="AM134" s="88"/>
      <c r="AN134" s="89" t="e">
        <f>CG127/CG129</f>
        <v>#DIV/0!</v>
      </c>
      <c r="AO134" s="62"/>
      <c r="AP134" s="62"/>
      <c r="AQ134" s="62"/>
      <c r="AR134" s="87"/>
      <c r="AS134" s="88"/>
      <c r="AT134" s="89" t="e">
        <f>CH127/CH129</f>
        <v>#DIV/0!</v>
      </c>
      <c r="AU134" s="62"/>
      <c r="AV134" s="62"/>
      <c r="AW134" s="62"/>
      <c r="AX134" s="87"/>
      <c r="AY134" s="88"/>
      <c r="AZ134" s="89" t="e">
        <f>CI127/CI129</f>
        <v>#DIV/0!</v>
      </c>
      <c r="BA134" s="62"/>
      <c r="BB134" s="62"/>
      <c r="BC134" s="62"/>
      <c r="BD134" s="87"/>
      <c r="BE134" s="88"/>
      <c r="BF134" s="89" t="e">
        <f>CK127/CK129</f>
        <v>#DIV/0!</v>
      </c>
      <c r="BG134" s="62"/>
      <c r="BH134" s="62"/>
      <c r="BI134" s="62"/>
      <c r="BJ134" s="87"/>
      <c r="BK134" s="88"/>
      <c r="BL134" s="89" t="e">
        <f>CL127/CL129</f>
        <v>#DIV/0!</v>
      </c>
      <c r="BM134" s="62"/>
      <c r="BN134" s="62"/>
      <c r="BO134" s="62"/>
      <c r="BP134" s="87"/>
      <c r="BQ134" s="88"/>
      <c r="BR134" s="89" t="e">
        <f>CM127/CM129</f>
        <v>#DIV/0!</v>
      </c>
      <c r="BS134" s="62"/>
      <c r="BT134" s="62"/>
      <c r="BU134" s="62"/>
      <c r="BV134" s="35"/>
      <c r="BW134" s="469" t="s">
        <v>61</v>
      </c>
      <c r="BX134" s="273" t="s">
        <v>29</v>
      </c>
      <c r="BY134" s="274"/>
      <c r="BZ134" s="274"/>
      <c r="CA134" s="275"/>
      <c r="CB134" s="273" t="s">
        <v>29</v>
      </c>
      <c r="CC134" s="274"/>
      <c r="CD134" s="274"/>
      <c r="CE134" s="275"/>
      <c r="CF134" s="273" t="s">
        <v>29</v>
      </c>
      <c r="CG134" s="274"/>
      <c r="CH134" s="274"/>
      <c r="CI134" s="275"/>
      <c r="CJ134" s="273" t="s">
        <v>29</v>
      </c>
      <c r="CK134" s="274"/>
      <c r="CL134" s="274"/>
      <c r="CM134" s="275"/>
    </row>
    <row r="135" spans="1:91" ht="15">
      <c r="A135" s="44" t="s">
        <v>33</v>
      </c>
      <c r="B135" s="36"/>
      <c r="C135" s="18"/>
      <c r="D135" s="87"/>
      <c r="E135" s="61" t="e">
        <f>BY131/BY133</f>
        <v>#DIV/0!</v>
      </c>
      <c r="F135" s="62"/>
      <c r="G135" s="62"/>
      <c r="H135" s="87"/>
      <c r="I135" s="88"/>
      <c r="J135" s="87"/>
      <c r="K135" s="61" t="e">
        <f>BZ131/BZ133</f>
        <v>#DIV/0!</v>
      </c>
      <c r="L135" s="62"/>
      <c r="M135" s="62"/>
      <c r="N135" s="87"/>
      <c r="O135" s="88"/>
      <c r="P135" s="87"/>
      <c r="Q135" s="61" t="e">
        <f>CA131/CA133</f>
        <v>#DIV/0!</v>
      </c>
      <c r="R135" s="62"/>
      <c r="S135" s="62"/>
      <c r="T135" s="87"/>
      <c r="U135" s="97"/>
      <c r="V135" s="87"/>
      <c r="W135" s="61" t="e">
        <f>CC131/CC133</f>
        <v>#DIV/0!</v>
      </c>
      <c r="X135" s="62"/>
      <c r="Y135" s="62"/>
      <c r="Z135" s="87"/>
      <c r="AA135" s="88"/>
      <c r="AB135" s="87"/>
      <c r="AC135" s="61" t="e">
        <f>CD131/CD133</f>
        <v>#DIV/0!</v>
      </c>
      <c r="AD135" s="62"/>
      <c r="AE135" s="62"/>
      <c r="AF135" s="87"/>
      <c r="AG135" s="88"/>
      <c r="AH135" s="87"/>
      <c r="AI135" s="61" t="e">
        <f>CE131/CE133</f>
        <v>#DIV/0!</v>
      </c>
      <c r="AJ135" s="62"/>
      <c r="AK135" s="62"/>
      <c r="AL135" s="87"/>
      <c r="AM135" s="88"/>
      <c r="AN135" s="87"/>
      <c r="AO135" s="61" t="e">
        <f>CG131/CG133</f>
        <v>#DIV/0!</v>
      </c>
      <c r="AP135" s="62"/>
      <c r="AQ135" s="62"/>
      <c r="AR135" s="87"/>
      <c r="AS135" s="88"/>
      <c r="AT135" s="87"/>
      <c r="AU135" s="61" t="e">
        <f>CH131/CH133</f>
        <v>#DIV/0!</v>
      </c>
      <c r="AV135" s="62"/>
      <c r="AW135" s="62"/>
      <c r="AX135" s="87"/>
      <c r="AY135" s="88"/>
      <c r="AZ135" s="87"/>
      <c r="BA135" s="61" t="e">
        <f>CI131/CI133</f>
        <v>#DIV/0!</v>
      </c>
      <c r="BB135" s="62"/>
      <c r="BC135" s="62"/>
      <c r="BD135" s="87"/>
      <c r="BE135" s="88"/>
      <c r="BF135" s="87"/>
      <c r="BG135" s="61" t="e">
        <f>CK131/CK133</f>
        <v>#DIV/0!</v>
      </c>
      <c r="BH135" s="62"/>
      <c r="BI135" s="62"/>
      <c r="BJ135" s="87"/>
      <c r="BK135" s="88"/>
      <c r="BL135" s="87"/>
      <c r="BM135" s="61" t="e">
        <f>CL131/CL133</f>
        <v>#DIV/0!</v>
      </c>
      <c r="BN135" s="62"/>
      <c r="BO135" s="62"/>
      <c r="BP135" s="87"/>
      <c r="BQ135" s="88"/>
      <c r="BR135" s="87"/>
      <c r="BS135" s="61" t="e">
        <f>CM131/CM133</f>
        <v>#DIV/0!</v>
      </c>
      <c r="BT135" s="62"/>
      <c r="BU135" s="62"/>
      <c r="BV135" s="35"/>
      <c r="BW135" s="470"/>
      <c r="BX135" s="276" t="s">
        <v>30</v>
      </c>
      <c r="BY135" s="277"/>
      <c r="BZ135" s="277"/>
      <c r="CA135" s="278"/>
      <c r="CB135" s="276" t="s">
        <v>30</v>
      </c>
      <c r="CC135" s="277"/>
      <c r="CD135" s="277"/>
      <c r="CE135" s="278"/>
      <c r="CF135" s="276" t="s">
        <v>30</v>
      </c>
      <c r="CG135" s="277"/>
      <c r="CH135" s="277"/>
      <c r="CI135" s="278"/>
      <c r="CJ135" s="276" t="s">
        <v>30</v>
      </c>
      <c r="CK135" s="277"/>
      <c r="CL135" s="277"/>
      <c r="CM135" s="278"/>
    </row>
    <row r="136" spans="1:91" ht="16" thickBot="1">
      <c r="A136" s="44" t="s">
        <v>34</v>
      </c>
      <c r="B136" s="36"/>
      <c r="C136" s="18"/>
      <c r="D136" s="87"/>
      <c r="E136" s="62"/>
      <c r="F136" s="63" t="e">
        <f>BY135/BY137</f>
        <v>#DIV/0!</v>
      </c>
      <c r="G136" s="62"/>
      <c r="H136" s="87"/>
      <c r="I136" s="88"/>
      <c r="J136" s="87"/>
      <c r="K136" s="62"/>
      <c r="L136" s="63" t="e">
        <f>BZ135/BZ137</f>
        <v>#DIV/0!</v>
      </c>
      <c r="M136" s="62"/>
      <c r="N136" s="87"/>
      <c r="O136" s="88"/>
      <c r="P136" s="87"/>
      <c r="Q136" s="62"/>
      <c r="R136" s="63" t="e">
        <f>CA135/CA137</f>
        <v>#DIV/0!</v>
      </c>
      <c r="S136" s="62"/>
      <c r="T136" s="87"/>
      <c r="U136" s="97"/>
      <c r="V136" s="87"/>
      <c r="W136" s="62"/>
      <c r="X136" s="63" t="e">
        <f>CC135/CC137</f>
        <v>#DIV/0!</v>
      </c>
      <c r="Y136" s="62"/>
      <c r="Z136" s="87"/>
      <c r="AA136" s="88"/>
      <c r="AB136" s="87"/>
      <c r="AC136" s="62"/>
      <c r="AD136" s="63" t="e">
        <f>CD135/CD137</f>
        <v>#DIV/0!</v>
      </c>
      <c r="AE136" s="62"/>
      <c r="AF136" s="87"/>
      <c r="AG136" s="88"/>
      <c r="AH136" s="87"/>
      <c r="AI136" s="62"/>
      <c r="AJ136" s="63" t="e">
        <f>CE135/CE137</f>
        <v>#DIV/0!</v>
      </c>
      <c r="AK136" s="62"/>
      <c r="AL136" s="87"/>
      <c r="AM136" s="88"/>
      <c r="AN136" s="87"/>
      <c r="AO136" s="62"/>
      <c r="AP136" s="63" t="e">
        <f>CG135/CG137</f>
        <v>#DIV/0!</v>
      </c>
      <c r="AQ136" s="62"/>
      <c r="AR136" s="87"/>
      <c r="AS136" s="88"/>
      <c r="AT136" s="87"/>
      <c r="AU136" s="62"/>
      <c r="AV136" s="63" t="e">
        <f>CH135/CH137</f>
        <v>#DIV/0!</v>
      </c>
      <c r="AW136" s="62"/>
      <c r="AX136" s="87"/>
      <c r="AY136" s="88"/>
      <c r="AZ136" s="87"/>
      <c r="BA136" s="62"/>
      <c r="BB136" s="63" t="e">
        <f>CI135/CI137</f>
        <v>#DIV/0!</v>
      </c>
      <c r="BC136" s="62"/>
      <c r="BD136" s="87"/>
      <c r="BE136" s="88"/>
      <c r="BF136" s="87"/>
      <c r="BG136" s="62"/>
      <c r="BH136" s="63" t="e">
        <f>CK135/CK137</f>
        <v>#DIV/0!</v>
      </c>
      <c r="BI136" s="62"/>
      <c r="BJ136" s="87"/>
      <c r="BK136" s="88"/>
      <c r="BL136" s="87"/>
      <c r="BM136" s="62"/>
      <c r="BN136" s="63" t="e">
        <f>CL135/CL137</f>
        <v>#DIV/0!</v>
      </c>
      <c r="BO136" s="62"/>
      <c r="BP136" s="87"/>
      <c r="BQ136" s="88"/>
      <c r="BR136" s="87"/>
      <c r="BS136" s="62"/>
      <c r="BT136" s="63" t="e">
        <f>CM135/CM137</f>
        <v>#DIV/0!</v>
      </c>
      <c r="BU136" s="62"/>
      <c r="BV136" s="35"/>
      <c r="BW136" s="471"/>
      <c r="BX136" s="279" t="s">
        <v>31</v>
      </c>
      <c r="BY136" s="280"/>
      <c r="BZ136" s="280"/>
      <c r="CA136" s="281"/>
      <c r="CB136" s="279" t="s">
        <v>31</v>
      </c>
      <c r="CC136" s="280"/>
      <c r="CD136" s="280"/>
      <c r="CE136" s="281"/>
      <c r="CF136" s="279" t="s">
        <v>31</v>
      </c>
      <c r="CG136" s="280"/>
      <c r="CH136" s="280"/>
      <c r="CI136" s="281"/>
      <c r="CJ136" s="279" t="s">
        <v>31</v>
      </c>
      <c r="CK136" s="280"/>
      <c r="CL136" s="280"/>
      <c r="CM136" s="281"/>
    </row>
    <row r="137" spans="1:91" ht="16" thickBot="1">
      <c r="A137" s="45" t="s">
        <v>100</v>
      </c>
      <c r="B137" s="36"/>
      <c r="C137" s="23"/>
      <c r="D137" s="90"/>
      <c r="E137" s="65"/>
      <c r="F137" s="65"/>
      <c r="G137" s="66" t="e">
        <f>BY139/BY141</f>
        <v>#DIV/0!</v>
      </c>
      <c r="H137" s="90"/>
      <c r="I137" s="91"/>
      <c r="J137" s="90"/>
      <c r="K137" s="65"/>
      <c r="L137" s="65"/>
      <c r="M137" s="66" t="e">
        <f>BZ139/BZ141</f>
        <v>#DIV/0!</v>
      </c>
      <c r="N137" s="90"/>
      <c r="O137" s="91"/>
      <c r="P137" s="90"/>
      <c r="Q137" s="65"/>
      <c r="R137" s="65"/>
      <c r="S137" s="66" t="e">
        <f>CA139/CA141</f>
        <v>#DIV/0!</v>
      </c>
      <c r="T137" s="90"/>
      <c r="U137" s="97"/>
      <c r="V137" s="90"/>
      <c r="W137" s="65"/>
      <c r="X137" s="65"/>
      <c r="Y137" s="66" t="e">
        <f>CC139/CC141</f>
        <v>#DIV/0!</v>
      </c>
      <c r="Z137" s="90"/>
      <c r="AA137" s="91"/>
      <c r="AB137" s="90"/>
      <c r="AC137" s="65"/>
      <c r="AD137" s="65"/>
      <c r="AE137" s="66" t="e">
        <f>CD139/CD141</f>
        <v>#DIV/0!</v>
      </c>
      <c r="AF137" s="90"/>
      <c r="AG137" s="91"/>
      <c r="AH137" s="90"/>
      <c r="AI137" s="65"/>
      <c r="AJ137" s="65"/>
      <c r="AK137" s="66" t="e">
        <f>CE139/CE141</f>
        <v>#DIV/0!</v>
      </c>
      <c r="AL137" s="90"/>
      <c r="AM137" s="91"/>
      <c r="AN137" s="90"/>
      <c r="AO137" s="65"/>
      <c r="AP137" s="65"/>
      <c r="AQ137" s="66" t="e">
        <f>CG139/CG141</f>
        <v>#DIV/0!</v>
      </c>
      <c r="AR137" s="90"/>
      <c r="AS137" s="91"/>
      <c r="AT137" s="90"/>
      <c r="AU137" s="65"/>
      <c r="AV137" s="65"/>
      <c r="AW137" s="66" t="e">
        <f>CH139/CH141</f>
        <v>#DIV/0!</v>
      </c>
      <c r="AX137" s="90"/>
      <c r="AY137" s="91"/>
      <c r="AZ137" s="90"/>
      <c r="BA137" s="65"/>
      <c r="BB137" s="65"/>
      <c r="BC137" s="66" t="e">
        <f>CI139/CI141</f>
        <v>#DIV/0!</v>
      </c>
      <c r="BD137" s="90"/>
      <c r="BE137" s="91"/>
      <c r="BF137" s="90"/>
      <c r="BG137" s="65"/>
      <c r="BH137" s="65"/>
      <c r="BI137" s="66" t="e">
        <f>CK139/CK141</f>
        <v>#DIV/0!</v>
      </c>
      <c r="BJ137" s="90"/>
      <c r="BK137" s="91"/>
      <c r="BL137" s="90"/>
      <c r="BM137" s="65"/>
      <c r="BN137" s="65"/>
      <c r="BO137" s="66" t="e">
        <f>CL139/CL141</f>
        <v>#DIV/0!</v>
      </c>
      <c r="BP137" s="90"/>
      <c r="BQ137" s="91"/>
      <c r="BR137" s="90"/>
      <c r="BS137" s="65"/>
      <c r="BT137" s="65"/>
      <c r="BU137" s="66" t="e">
        <f>CM139/CM141</f>
        <v>#DIV/0!</v>
      </c>
      <c r="BV137" s="35"/>
      <c r="BW137" s="257"/>
      <c r="BX137" s="258" t="s">
        <v>27</v>
      </c>
      <c r="BY137" s="259">
        <f>BY134+BY135+BY136</f>
        <v>0</v>
      </c>
      <c r="BZ137" s="259">
        <f>BZ134+BZ135+BZ136</f>
        <v>0</v>
      </c>
      <c r="CA137" s="260">
        <f>CA134+CA135+CA136</f>
        <v>0</v>
      </c>
      <c r="CB137" s="258" t="s">
        <v>27</v>
      </c>
      <c r="CC137" s="259">
        <f>CC134+CC135+CC136</f>
        <v>0</v>
      </c>
      <c r="CD137" s="259">
        <f>CD134+CD135+CD136</f>
        <v>0</v>
      </c>
      <c r="CE137" s="260">
        <f>CE134+CE135+CE136</f>
        <v>0</v>
      </c>
      <c r="CF137" s="258" t="s">
        <v>27</v>
      </c>
      <c r="CG137" s="259">
        <f>CG134+CG135+CG136</f>
        <v>0</v>
      </c>
      <c r="CH137" s="259">
        <f>CH134+CH135+CH136</f>
        <v>0</v>
      </c>
      <c r="CI137" s="260">
        <f>CI134+CI135+CI136</f>
        <v>0</v>
      </c>
      <c r="CJ137" s="258" t="s">
        <v>27</v>
      </c>
      <c r="CK137" s="259">
        <f>CK134+CK135+CK136</f>
        <v>0</v>
      </c>
      <c r="CL137" s="259">
        <f>CL134+CL135+CL136</f>
        <v>0</v>
      </c>
      <c r="CM137" s="260">
        <f>CM134+CM135+CM136</f>
        <v>0</v>
      </c>
    </row>
    <row r="138" spans="1:91" ht="15">
      <c r="A138" s="43" t="s">
        <v>35</v>
      </c>
      <c r="B138" s="36"/>
      <c r="C138" s="28"/>
      <c r="D138" s="60" t="e">
        <f>BY128/BY129</f>
        <v>#DIV/0!</v>
      </c>
      <c r="E138" s="67"/>
      <c r="F138" s="67"/>
      <c r="G138" s="67"/>
      <c r="H138" s="93"/>
      <c r="I138" s="94"/>
      <c r="J138" s="92" t="e">
        <f>BZ128/BZ129</f>
        <v>#DIV/0!</v>
      </c>
      <c r="K138" s="67"/>
      <c r="L138" s="67"/>
      <c r="M138" s="67"/>
      <c r="N138" s="93"/>
      <c r="O138" s="94"/>
      <c r="P138" s="92" t="e">
        <f>CA128/CA129</f>
        <v>#DIV/0!</v>
      </c>
      <c r="Q138" s="67"/>
      <c r="R138" s="67"/>
      <c r="S138" s="67"/>
      <c r="T138" s="93"/>
      <c r="U138" s="97"/>
      <c r="V138" s="92" t="e">
        <f>CC128/CC129</f>
        <v>#DIV/0!</v>
      </c>
      <c r="W138" s="67"/>
      <c r="X138" s="67"/>
      <c r="Y138" s="67"/>
      <c r="Z138" s="93"/>
      <c r="AA138" s="94"/>
      <c r="AB138" s="92" t="e">
        <f>CD128/CD129</f>
        <v>#DIV/0!</v>
      </c>
      <c r="AC138" s="67"/>
      <c r="AD138" s="67"/>
      <c r="AE138" s="67"/>
      <c r="AF138" s="93"/>
      <c r="AG138" s="94"/>
      <c r="AH138" s="92" t="e">
        <f>CE128/CE129</f>
        <v>#DIV/0!</v>
      </c>
      <c r="AI138" s="67"/>
      <c r="AJ138" s="67"/>
      <c r="AK138" s="67"/>
      <c r="AL138" s="93"/>
      <c r="AM138" s="94"/>
      <c r="AN138" s="92" t="e">
        <f>CG128/CG129</f>
        <v>#DIV/0!</v>
      </c>
      <c r="AO138" s="67"/>
      <c r="AP138" s="67"/>
      <c r="AQ138" s="67"/>
      <c r="AR138" s="93"/>
      <c r="AS138" s="94"/>
      <c r="AT138" s="92" t="e">
        <f>CH128/CH129</f>
        <v>#DIV/0!</v>
      </c>
      <c r="AU138" s="67"/>
      <c r="AV138" s="67"/>
      <c r="AW138" s="67"/>
      <c r="AX138" s="93"/>
      <c r="AY138" s="94"/>
      <c r="AZ138" s="92" t="e">
        <f>CI128/CI129</f>
        <v>#DIV/0!</v>
      </c>
      <c r="BA138" s="67"/>
      <c r="BB138" s="67"/>
      <c r="BC138" s="67"/>
      <c r="BD138" s="93"/>
      <c r="BE138" s="94"/>
      <c r="BF138" s="92" t="e">
        <f>CK128/CK129</f>
        <v>#DIV/0!</v>
      </c>
      <c r="BG138" s="67"/>
      <c r="BH138" s="67"/>
      <c r="BI138" s="67"/>
      <c r="BJ138" s="93"/>
      <c r="BK138" s="94"/>
      <c r="BL138" s="92" t="e">
        <f>CL128/CL129</f>
        <v>#DIV/0!</v>
      </c>
      <c r="BM138" s="67"/>
      <c r="BN138" s="67"/>
      <c r="BO138" s="67"/>
      <c r="BP138" s="93"/>
      <c r="BQ138" s="94"/>
      <c r="BR138" s="92" t="e">
        <f>CM128/CM129</f>
        <v>#DIV/0!</v>
      </c>
      <c r="BS138" s="67"/>
      <c r="BT138" s="67"/>
      <c r="BU138" s="67"/>
      <c r="BV138" s="35"/>
      <c r="BW138" s="460" t="s">
        <v>62</v>
      </c>
      <c r="BX138" s="282" t="s">
        <v>29</v>
      </c>
      <c r="BY138" s="283"/>
      <c r="BZ138" s="283"/>
      <c r="CA138" s="284"/>
      <c r="CB138" s="282" t="s">
        <v>29</v>
      </c>
      <c r="CC138" s="283"/>
      <c r="CD138" s="283"/>
      <c r="CE138" s="284"/>
      <c r="CF138" s="282" t="s">
        <v>29</v>
      </c>
      <c r="CG138" s="283"/>
      <c r="CH138" s="283"/>
      <c r="CI138" s="284"/>
      <c r="CJ138" s="282" t="s">
        <v>29</v>
      </c>
      <c r="CK138" s="283"/>
      <c r="CL138" s="283"/>
      <c r="CM138" s="284"/>
    </row>
    <row r="139" spans="1:91" ht="15">
      <c r="A139" s="44" t="s">
        <v>36</v>
      </c>
      <c r="B139" s="36"/>
      <c r="C139" s="28"/>
      <c r="D139" s="93"/>
      <c r="E139" s="68" t="e">
        <f>BY132/BY133</f>
        <v>#DIV/0!</v>
      </c>
      <c r="F139" s="67"/>
      <c r="G139" s="67"/>
      <c r="H139" s="93"/>
      <c r="I139" s="94"/>
      <c r="J139" s="93"/>
      <c r="K139" s="68" t="e">
        <f>BZ132/BZ133</f>
        <v>#DIV/0!</v>
      </c>
      <c r="L139" s="67"/>
      <c r="M139" s="67"/>
      <c r="N139" s="93"/>
      <c r="O139" s="94"/>
      <c r="P139" s="93"/>
      <c r="Q139" s="68" t="e">
        <f>CA132/CA133</f>
        <v>#DIV/0!</v>
      </c>
      <c r="R139" s="67"/>
      <c r="S139" s="67"/>
      <c r="T139" s="93"/>
      <c r="U139" s="94"/>
      <c r="V139" s="93"/>
      <c r="W139" s="68" t="e">
        <f>CC132/CC133</f>
        <v>#DIV/0!</v>
      </c>
      <c r="X139" s="67"/>
      <c r="Y139" s="67"/>
      <c r="Z139" s="93"/>
      <c r="AA139" s="94"/>
      <c r="AB139" s="93"/>
      <c r="AC139" s="68" t="e">
        <f>CD132/CD133</f>
        <v>#DIV/0!</v>
      </c>
      <c r="AD139" s="67"/>
      <c r="AE139" s="67"/>
      <c r="AF139" s="93"/>
      <c r="AG139" s="94"/>
      <c r="AH139" s="93"/>
      <c r="AI139" s="68" t="e">
        <f>CE132/CE133</f>
        <v>#DIV/0!</v>
      </c>
      <c r="AJ139" s="67"/>
      <c r="AK139" s="67"/>
      <c r="AL139" s="93"/>
      <c r="AM139" s="94"/>
      <c r="AN139" s="93"/>
      <c r="AO139" s="68" t="e">
        <f>CG132/CG133</f>
        <v>#DIV/0!</v>
      </c>
      <c r="AP139" s="67"/>
      <c r="AQ139" s="67"/>
      <c r="AR139" s="93"/>
      <c r="AS139" s="94"/>
      <c r="AT139" s="93"/>
      <c r="AU139" s="68" t="e">
        <f>CH132/CH133</f>
        <v>#DIV/0!</v>
      </c>
      <c r="AV139" s="67"/>
      <c r="AW139" s="67"/>
      <c r="AX139" s="93"/>
      <c r="AY139" s="94"/>
      <c r="AZ139" s="93"/>
      <c r="BA139" s="68" t="e">
        <f>CI132/CI133</f>
        <v>#DIV/0!</v>
      </c>
      <c r="BB139" s="67"/>
      <c r="BC139" s="67"/>
      <c r="BD139" s="93"/>
      <c r="BE139" s="94"/>
      <c r="BF139" s="93"/>
      <c r="BG139" s="68" t="e">
        <f>CK132/CK133</f>
        <v>#DIV/0!</v>
      </c>
      <c r="BH139" s="67"/>
      <c r="BI139" s="67"/>
      <c r="BJ139" s="93"/>
      <c r="BK139" s="94"/>
      <c r="BL139" s="93"/>
      <c r="BM139" s="68" t="e">
        <f>CL132/CL133</f>
        <v>#DIV/0!</v>
      </c>
      <c r="BN139" s="67"/>
      <c r="BO139" s="67"/>
      <c r="BP139" s="93"/>
      <c r="BQ139" s="94"/>
      <c r="BR139" s="93"/>
      <c r="BS139" s="68" t="e">
        <f>CM132/CM133</f>
        <v>#DIV/0!</v>
      </c>
      <c r="BT139" s="67"/>
      <c r="BU139" s="67"/>
      <c r="BV139" s="35"/>
      <c r="BW139" s="461"/>
      <c r="BX139" s="285" t="s">
        <v>30</v>
      </c>
      <c r="BY139" s="286"/>
      <c r="BZ139" s="286"/>
      <c r="CA139" s="287"/>
      <c r="CB139" s="285" t="s">
        <v>30</v>
      </c>
      <c r="CC139" s="286"/>
      <c r="CD139" s="286"/>
      <c r="CE139" s="287"/>
      <c r="CF139" s="285" t="s">
        <v>30</v>
      </c>
      <c r="CG139" s="286"/>
      <c r="CH139" s="286"/>
      <c r="CI139" s="287"/>
      <c r="CJ139" s="285" t="s">
        <v>30</v>
      </c>
      <c r="CK139" s="286"/>
      <c r="CL139" s="286"/>
      <c r="CM139" s="287"/>
    </row>
    <row r="140" spans="1:91" ht="16" thickBot="1">
      <c r="A140" s="44" t="s">
        <v>37</v>
      </c>
      <c r="B140" s="36"/>
      <c r="C140" s="28"/>
      <c r="D140" s="93"/>
      <c r="E140" s="67"/>
      <c r="F140" s="69" t="e">
        <f>BY136/BY137</f>
        <v>#DIV/0!</v>
      </c>
      <c r="G140" s="67"/>
      <c r="H140" s="93"/>
      <c r="I140" s="94"/>
      <c r="J140" s="93"/>
      <c r="K140" s="67"/>
      <c r="L140" s="69" t="e">
        <f>BZ136/BZ137</f>
        <v>#DIV/0!</v>
      </c>
      <c r="M140" s="67"/>
      <c r="N140" s="93"/>
      <c r="O140" s="94"/>
      <c r="P140" s="93"/>
      <c r="Q140" s="67"/>
      <c r="R140" s="69" t="e">
        <f>CA136/CA137</f>
        <v>#DIV/0!</v>
      </c>
      <c r="S140" s="67"/>
      <c r="T140" s="93"/>
      <c r="U140" s="94"/>
      <c r="V140" s="93"/>
      <c r="W140" s="67"/>
      <c r="X140" s="69" t="e">
        <f>CC136/CC137</f>
        <v>#DIV/0!</v>
      </c>
      <c r="Y140" s="67"/>
      <c r="Z140" s="93"/>
      <c r="AA140" s="94"/>
      <c r="AB140" s="93"/>
      <c r="AC140" s="67"/>
      <c r="AD140" s="69" t="e">
        <f>CD136/CD137</f>
        <v>#DIV/0!</v>
      </c>
      <c r="AE140" s="67"/>
      <c r="AF140" s="93"/>
      <c r="AG140" s="94"/>
      <c r="AH140" s="93"/>
      <c r="AI140" s="67"/>
      <c r="AJ140" s="69" t="e">
        <f>CE136/CE137</f>
        <v>#DIV/0!</v>
      </c>
      <c r="AK140" s="67"/>
      <c r="AL140" s="93"/>
      <c r="AM140" s="94"/>
      <c r="AN140" s="93"/>
      <c r="AO140" s="67"/>
      <c r="AP140" s="69" t="e">
        <f>CG136/CG137</f>
        <v>#DIV/0!</v>
      </c>
      <c r="AQ140" s="67"/>
      <c r="AR140" s="93"/>
      <c r="AS140" s="94"/>
      <c r="AT140" s="93"/>
      <c r="AU140" s="67"/>
      <c r="AV140" s="69" t="e">
        <f>CH136/CH137</f>
        <v>#DIV/0!</v>
      </c>
      <c r="AW140" s="67"/>
      <c r="AX140" s="93"/>
      <c r="AY140" s="94"/>
      <c r="AZ140" s="93"/>
      <c r="BA140" s="67"/>
      <c r="BB140" s="69" t="e">
        <f>CI136/CI137</f>
        <v>#DIV/0!</v>
      </c>
      <c r="BC140" s="67"/>
      <c r="BD140" s="93"/>
      <c r="BE140" s="94"/>
      <c r="BF140" s="93"/>
      <c r="BG140" s="67"/>
      <c r="BH140" s="69" t="e">
        <f>CK136/CK137</f>
        <v>#DIV/0!</v>
      </c>
      <c r="BI140" s="67"/>
      <c r="BJ140" s="93"/>
      <c r="BK140" s="94"/>
      <c r="BL140" s="93"/>
      <c r="BM140" s="67"/>
      <c r="BN140" s="69" t="e">
        <f>CL136/CL137</f>
        <v>#DIV/0!</v>
      </c>
      <c r="BO140" s="67"/>
      <c r="BP140" s="93"/>
      <c r="BQ140" s="94"/>
      <c r="BR140" s="93"/>
      <c r="BS140" s="67"/>
      <c r="BT140" s="69" t="e">
        <f>CM136/CM137</f>
        <v>#DIV/0!</v>
      </c>
      <c r="BU140" s="67"/>
      <c r="BV140" s="35"/>
      <c r="BW140" s="462"/>
      <c r="BX140" s="288" t="s">
        <v>31</v>
      </c>
      <c r="BY140" s="289"/>
      <c r="BZ140" s="289"/>
      <c r="CA140" s="290"/>
      <c r="CB140" s="288" t="s">
        <v>31</v>
      </c>
      <c r="CC140" s="289"/>
      <c r="CD140" s="289"/>
      <c r="CE140" s="290"/>
      <c r="CF140" s="288" t="s">
        <v>31</v>
      </c>
      <c r="CG140" s="289"/>
      <c r="CH140" s="289"/>
      <c r="CI140" s="290"/>
      <c r="CJ140" s="288" t="s">
        <v>31</v>
      </c>
      <c r="CK140" s="289"/>
      <c r="CL140" s="289"/>
      <c r="CM140" s="290"/>
    </row>
    <row r="141" spans="1:91" ht="16" thickBot="1">
      <c r="A141" s="45" t="s">
        <v>101</v>
      </c>
      <c r="B141" s="36"/>
      <c r="C141" s="28"/>
      <c r="D141" s="93"/>
      <c r="E141" s="67"/>
      <c r="F141" s="67"/>
      <c r="G141" s="70" t="e">
        <f>BY140/BY141</f>
        <v>#DIV/0!</v>
      </c>
      <c r="H141" s="93"/>
      <c r="I141" s="94"/>
      <c r="J141" s="93"/>
      <c r="K141" s="67"/>
      <c r="L141" s="67"/>
      <c r="M141" s="70" t="e">
        <f>BZ140/BZ141</f>
        <v>#DIV/0!</v>
      </c>
      <c r="N141" s="93"/>
      <c r="O141" s="94"/>
      <c r="P141" s="93"/>
      <c r="Q141" s="67"/>
      <c r="R141" s="67"/>
      <c r="S141" s="70" t="e">
        <f>CA140/CA141</f>
        <v>#DIV/0!</v>
      </c>
      <c r="T141" s="93"/>
      <c r="U141" s="94"/>
      <c r="V141" s="93"/>
      <c r="W141" s="67"/>
      <c r="X141" s="67"/>
      <c r="Y141" s="70" t="e">
        <f>CC140/CC141</f>
        <v>#DIV/0!</v>
      </c>
      <c r="Z141" s="93"/>
      <c r="AA141" s="94"/>
      <c r="AB141" s="93"/>
      <c r="AC141" s="67"/>
      <c r="AD141" s="67"/>
      <c r="AE141" s="70" t="e">
        <f>CD140/CD141</f>
        <v>#DIV/0!</v>
      </c>
      <c r="AF141" s="93"/>
      <c r="AG141" s="94"/>
      <c r="AH141" s="93"/>
      <c r="AI141" s="67"/>
      <c r="AJ141" s="67"/>
      <c r="AK141" s="70" t="e">
        <f>CE140/CE141</f>
        <v>#DIV/0!</v>
      </c>
      <c r="AL141" s="93"/>
      <c r="AM141" s="94"/>
      <c r="AN141" s="93"/>
      <c r="AO141" s="67"/>
      <c r="AP141" s="67"/>
      <c r="AQ141" s="70" t="e">
        <f>CG140/CG141</f>
        <v>#DIV/0!</v>
      </c>
      <c r="AR141" s="93"/>
      <c r="AS141" s="94"/>
      <c r="AT141" s="93"/>
      <c r="AU141" s="67"/>
      <c r="AV141" s="67"/>
      <c r="AW141" s="70" t="e">
        <f>CH140/CH141</f>
        <v>#DIV/0!</v>
      </c>
      <c r="AX141" s="93"/>
      <c r="AY141" s="94"/>
      <c r="AZ141" s="93"/>
      <c r="BA141" s="67"/>
      <c r="BB141" s="67"/>
      <c r="BC141" s="70" t="e">
        <f>CI140/CI141</f>
        <v>#DIV/0!</v>
      </c>
      <c r="BD141" s="93"/>
      <c r="BE141" s="94"/>
      <c r="BF141" s="93"/>
      <c r="BG141" s="67"/>
      <c r="BH141" s="67"/>
      <c r="BI141" s="70" t="e">
        <f>CK140/CK141</f>
        <v>#DIV/0!</v>
      </c>
      <c r="BJ141" s="93"/>
      <c r="BK141" s="94"/>
      <c r="BL141" s="93"/>
      <c r="BM141" s="67"/>
      <c r="BN141" s="67"/>
      <c r="BO141" s="70" t="e">
        <f>CL140/CL141</f>
        <v>#DIV/0!</v>
      </c>
      <c r="BP141" s="93"/>
      <c r="BQ141" s="94"/>
      <c r="BR141" s="93"/>
      <c r="BS141" s="67"/>
      <c r="BT141" s="67"/>
      <c r="BU141" s="70" t="e">
        <f>CM140/CM141</f>
        <v>#DIV/0!</v>
      </c>
      <c r="BV141" s="35"/>
      <c r="BW141" s="291"/>
      <c r="BX141" s="292" t="s">
        <v>27</v>
      </c>
      <c r="BY141" s="293">
        <f>BY138+BY139+BY140</f>
        <v>0</v>
      </c>
      <c r="BZ141" s="293">
        <f>BZ138+BZ139+BZ140</f>
        <v>0</v>
      </c>
      <c r="CA141" s="294">
        <f>CA138+CA139+CA140</f>
        <v>0</v>
      </c>
      <c r="CB141" s="292" t="s">
        <v>27</v>
      </c>
      <c r="CC141" s="293">
        <f>CC138+CC139+CC140</f>
        <v>0</v>
      </c>
      <c r="CD141" s="293">
        <f>CD138+CD139+CD140</f>
        <v>0</v>
      </c>
      <c r="CE141" s="294">
        <f>CE138+CE139+CE140</f>
        <v>0</v>
      </c>
      <c r="CF141" s="292" t="s">
        <v>27</v>
      </c>
      <c r="CG141" s="293">
        <f>CG138+CG139+CG140</f>
        <v>0</v>
      </c>
      <c r="CH141" s="293">
        <f>CH138+CH139+CH140</f>
        <v>0</v>
      </c>
      <c r="CI141" s="294">
        <f>CI138+CI139+CI140</f>
        <v>0</v>
      </c>
      <c r="CJ141" s="292" t="s">
        <v>27</v>
      </c>
      <c r="CK141" s="293">
        <f>CK138+CK139+CK140</f>
        <v>0</v>
      </c>
      <c r="CL141" s="293">
        <f>CL138+CL139+CL140</f>
        <v>0</v>
      </c>
      <c r="CM141" s="294">
        <f>CM138+CM139+CM140</f>
        <v>0</v>
      </c>
    </row>
    <row r="142" spans="1:91" ht="16" thickBot="1">
      <c r="A142" s="40"/>
      <c r="B142" s="41"/>
      <c r="C142" s="32"/>
      <c r="D142" s="42"/>
      <c r="E142" s="33"/>
      <c r="F142" s="33"/>
      <c r="G142" s="33"/>
      <c r="H142" s="42"/>
      <c r="I142" s="32"/>
      <c r="J142" s="42"/>
      <c r="K142" s="33"/>
      <c r="L142" s="33"/>
      <c r="M142" s="33"/>
      <c r="N142" s="42"/>
      <c r="O142" s="32"/>
      <c r="P142" s="42"/>
      <c r="Q142" s="33"/>
      <c r="R142" s="33"/>
      <c r="S142" s="33"/>
      <c r="T142" s="42"/>
      <c r="U142" s="32"/>
      <c r="V142" s="42"/>
      <c r="W142" s="33"/>
      <c r="X142" s="33"/>
      <c r="Y142" s="33"/>
      <c r="Z142" s="42"/>
      <c r="AA142" s="32"/>
      <c r="AB142" s="42"/>
      <c r="AC142" s="33"/>
      <c r="AD142" s="33"/>
      <c r="AE142" s="33"/>
      <c r="AF142" s="42"/>
      <c r="AG142" s="32"/>
      <c r="AH142" s="42"/>
      <c r="AI142" s="33"/>
      <c r="AJ142" s="33"/>
      <c r="AK142" s="33"/>
      <c r="AL142" s="42"/>
      <c r="AM142" s="32"/>
      <c r="AN142" s="42"/>
      <c r="AO142" s="33"/>
      <c r="AP142" s="33"/>
      <c r="AQ142" s="33"/>
      <c r="AR142" s="42"/>
      <c r="AS142" s="32"/>
      <c r="AT142" s="42"/>
      <c r="AU142" s="33"/>
      <c r="AV142" s="33"/>
      <c r="AW142" s="33"/>
      <c r="AX142" s="42"/>
      <c r="AY142" s="32"/>
      <c r="AZ142" s="42"/>
      <c r="BA142" s="33"/>
      <c r="BB142" s="33"/>
      <c r="BC142" s="33"/>
      <c r="BD142" s="42"/>
      <c r="BE142" s="32"/>
      <c r="BF142" s="42"/>
      <c r="BG142" s="33"/>
      <c r="BH142" s="33"/>
      <c r="BI142" s="33"/>
      <c r="BJ142" s="42"/>
      <c r="BK142" s="32"/>
      <c r="BL142" s="42"/>
      <c r="BM142" s="33"/>
      <c r="BN142" s="33"/>
      <c r="BO142" s="33"/>
      <c r="BP142" s="42"/>
      <c r="BQ142" s="32"/>
      <c r="BR142" s="42"/>
      <c r="BS142" s="33"/>
      <c r="BT142" s="33"/>
      <c r="BU142" s="33"/>
      <c r="BV142" s="35"/>
      <c r="BW142" s="291"/>
      <c r="BX142" s="295" t="s">
        <v>28</v>
      </c>
      <c r="BY142" s="296">
        <f>(BY133+BY137+BY141)-BY144</f>
        <v>0</v>
      </c>
      <c r="BZ142" s="296">
        <f t="shared" ref="BZ142" si="23">(BZ133+BZ137+BZ141)-BZ144</f>
        <v>0</v>
      </c>
      <c r="CA142" s="296">
        <f t="shared" ref="CA142" si="24">(CA133+CA137+CA141)-CA144</f>
        <v>0</v>
      </c>
      <c r="CB142" s="295" t="s">
        <v>28</v>
      </c>
      <c r="CC142" s="297">
        <f t="shared" ref="CC142" si="25">(CC133+CC137+CC141)-CC144</f>
        <v>0</v>
      </c>
      <c r="CD142" s="297">
        <f t="shared" ref="CD142" si="26">(CD133+CD137+CD141)-CD144</f>
        <v>0</v>
      </c>
      <c r="CE142" s="297">
        <f t="shared" ref="CE142" si="27">(CE133+CE137+CE141)-CE144</f>
        <v>0</v>
      </c>
      <c r="CF142" s="295" t="s">
        <v>28</v>
      </c>
      <c r="CG142" s="297">
        <f t="shared" ref="CG142" si="28">(CG133+CG137+CG141)-CG144</f>
        <v>0</v>
      </c>
      <c r="CH142" s="297">
        <f t="shared" ref="CH142" si="29">(CH133+CH137+CH141)-CH144</f>
        <v>0</v>
      </c>
      <c r="CI142" s="297">
        <f t="shared" ref="CI142" si="30">(CI133+CI137+CI141)-CI144</f>
        <v>0</v>
      </c>
      <c r="CJ142" s="295" t="s">
        <v>28</v>
      </c>
      <c r="CK142" s="297">
        <f t="shared" ref="CK142" si="31">(CK133+CK137+CK141)-CK144</f>
        <v>0</v>
      </c>
      <c r="CL142" s="297">
        <f t="shared" ref="CL142" si="32">(CL133+CL137+CL141)-CL144</f>
        <v>0</v>
      </c>
      <c r="CM142" s="297">
        <f t="shared" ref="CM142" si="33">(CM133+CM137+CM141)-CM144</f>
        <v>0</v>
      </c>
    </row>
    <row r="143" spans="1:91" ht="15" thickBot="1">
      <c r="BW143" s="247"/>
      <c r="BX143" s="239" t="s">
        <v>58</v>
      </c>
      <c r="BY143" s="240"/>
      <c r="BZ143" s="240"/>
      <c r="CA143" s="240"/>
      <c r="CB143" s="240"/>
      <c r="CC143" s="240"/>
      <c r="CD143" s="240"/>
      <c r="CE143" s="240"/>
      <c r="CF143" s="240"/>
      <c r="CG143" s="240"/>
      <c r="CH143" s="240"/>
      <c r="CI143" s="240"/>
      <c r="CJ143" s="240"/>
      <c r="CK143" s="240"/>
      <c r="CL143" s="240"/>
      <c r="CM143" s="298"/>
    </row>
    <row r="144" spans="1:91" ht="15" thickBot="1">
      <c r="BW144" s="247"/>
      <c r="BX144" s="241" t="s">
        <v>73</v>
      </c>
      <c r="BY144" s="242"/>
      <c r="BZ144" s="242"/>
      <c r="CA144" s="242"/>
      <c r="CB144" s="299"/>
      <c r="CC144" s="300"/>
      <c r="CD144" s="300"/>
      <c r="CE144" s="300"/>
      <c r="CF144" s="299"/>
      <c r="CG144" s="300"/>
      <c r="CH144" s="300"/>
      <c r="CI144" s="300"/>
      <c r="CJ144" s="299"/>
      <c r="CK144" s="300"/>
      <c r="CL144" s="300"/>
      <c r="CM144" s="300"/>
    </row>
    <row r="145" spans="75:91" ht="15" thickBot="1">
      <c r="BW145" s="247"/>
      <c r="BX145" s="174" t="s">
        <v>59</v>
      </c>
      <c r="BY145" s="301"/>
      <c r="BZ145" s="301"/>
      <c r="CA145" s="301"/>
      <c r="CB145" s="301"/>
      <c r="CC145" s="301"/>
      <c r="CD145" s="301"/>
      <c r="CE145" s="301"/>
      <c r="CF145" s="301"/>
      <c r="CG145" s="301"/>
      <c r="CH145" s="301"/>
      <c r="CI145" s="301"/>
      <c r="CJ145" s="301"/>
      <c r="CK145" s="301"/>
      <c r="CL145" s="301"/>
      <c r="CM145" s="302"/>
    </row>
    <row r="146" spans="75:91" ht="17" thickBot="1">
      <c r="BW146" s="303"/>
      <c r="BX146" s="304" t="s">
        <v>74</v>
      </c>
      <c r="BY146" s="305" t="str">
        <f>IF(BY129&lt;&gt;BY142, "check", "")</f>
        <v/>
      </c>
      <c r="BZ146" s="305" t="str">
        <f t="shared" ref="BZ146:CA146" si="34">IF(BZ129&lt;&gt;BZ142, "check", "")</f>
        <v/>
      </c>
      <c r="CA146" s="305" t="str">
        <f t="shared" si="34"/>
        <v/>
      </c>
      <c r="CB146" s="306"/>
      <c r="CC146" s="305" t="str">
        <f>IF(CC129&lt;&gt;CC142, "check", "")</f>
        <v/>
      </c>
      <c r="CD146" s="305" t="str">
        <f t="shared" ref="CD146:CE146" si="35">IF(CD129&lt;&gt;CD142, "check", "")</f>
        <v/>
      </c>
      <c r="CE146" s="305" t="str">
        <f t="shared" si="35"/>
        <v/>
      </c>
      <c r="CF146" s="306"/>
      <c r="CG146" s="305" t="str">
        <f>IF(CG129&lt;&gt;CG142, "check", "")</f>
        <v/>
      </c>
      <c r="CH146" s="305" t="str">
        <f t="shared" ref="CH146:CI146" si="36">IF(CH129&lt;&gt;CH142, "check", "")</f>
        <v/>
      </c>
      <c r="CI146" s="305" t="str">
        <f t="shared" si="36"/>
        <v/>
      </c>
      <c r="CJ146" s="306"/>
      <c r="CK146" s="305" t="str">
        <f>IF(CK129&lt;&gt;CK142, "check", "")</f>
        <v/>
      </c>
      <c r="CL146" s="305" t="str">
        <f t="shared" ref="CL146:CM146" si="37">IF(CL129&lt;&gt;CL142, "check", "")</f>
        <v/>
      </c>
      <c r="CM146" s="305" t="str">
        <f t="shared" si="37"/>
        <v/>
      </c>
    </row>
    <row r="177" spans="1:91" ht="15" thickBot="1"/>
    <row r="178" spans="1:91" ht="15" thickBot="1">
      <c r="BW178" s="363" t="s">
        <v>56</v>
      </c>
      <c r="BX178" s="364" t="s">
        <v>57</v>
      </c>
      <c r="BY178" s="237"/>
      <c r="BZ178" s="237"/>
      <c r="CA178" s="237"/>
      <c r="CB178" s="237"/>
      <c r="CC178" s="237"/>
      <c r="CD178" s="237"/>
      <c r="CE178" s="237"/>
      <c r="CF178" s="237"/>
      <c r="CG178" s="237"/>
      <c r="CH178" s="237"/>
      <c r="CI178" s="237"/>
      <c r="CJ178" s="237"/>
      <c r="CK178" s="237"/>
      <c r="CL178" s="237"/>
      <c r="CM178" s="238"/>
    </row>
    <row r="179" spans="1:91" ht="16" thickBot="1">
      <c r="A179" s="101" t="str">
        <f>BW178</f>
        <v>Year</v>
      </c>
      <c r="B179" s="426" t="str">
        <f>BX178</f>
        <v>Assessment Name</v>
      </c>
      <c r="C179" s="427"/>
      <c r="D179" s="427"/>
      <c r="E179" s="427"/>
      <c r="F179" s="427"/>
      <c r="G179" s="427"/>
      <c r="H179" s="427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  <c r="AT179" s="427"/>
      <c r="AU179" s="427"/>
      <c r="AV179" s="427"/>
      <c r="AW179" s="427"/>
      <c r="AX179" s="427"/>
      <c r="AY179" s="427"/>
      <c r="AZ179" s="427"/>
      <c r="BA179" s="427"/>
      <c r="BB179" s="427"/>
      <c r="BC179" s="427"/>
      <c r="BD179" s="427"/>
      <c r="BE179" s="427"/>
      <c r="BF179" s="427"/>
      <c r="BG179" s="427"/>
      <c r="BH179" s="427"/>
      <c r="BI179" s="427"/>
      <c r="BJ179" s="427"/>
      <c r="BK179" s="427"/>
      <c r="BL179" s="427"/>
      <c r="BM179" s="427"/>
      <c r="BN179" s="427"/>
      <c r="BO179" s="427"/>
      <c r="BP179" s="427"/>
      <c r="BQ179" s="427"/>
      <c r="BR179" s="427"/>
      <c r="BS179" s="427"/>
      <c r="BT179" s="427"/>
      <c r="BU179" s="428"/>
      <c r="BW179" s="347"/>
      <c r="BX179" s="344" t="s">
        <v>3</v>
      </c>
      <c r="BY179" s="345" t="s">
        <v>10</v>
      </c>
      <c r="BZ179" s="345" t="s">
        <v>12</v>
      </c>
      <c r="CA179" s="346" t="s">
        <v>13</v>
      </c>
      <c r="CB179" s="344" t="s">
        <v>4</v>
      </c>
      <c r="CC179" s="345" t="s">
        <v>10</v>
      </c>
      <c r="CD179" s="345" t="s">
        <v>12</v>
      </c>
      <c r="CE179" s="346" t="s">
        <v>13</v>
      </c>
      <c r="CF179" s="344" t="s">
        <v>5</v>
      </c>
      <c r="CG179" s="345" t="s">
        <v>10</v>
      </c>
      <c r="CH179" s="345" t="s">
        <v>12</v>
      </c>
      <c r="CI179" s="346" t="s">
        <v>13</v>
      </c>
      <c r="CJ179" s="344" t="s">
        <v>6</v>
      </c>
      <c r="CK179" s="345" t="s">
        <v>10</v>
      </c>
      <c r="CL179" s="345" t="s">
        <v>12</v>
      </c>
      <c r="CM179" s="346" t="s">
        <v>13</v>
      </c>
    </row>
    <row r="180" spans="1:91" ht="17" thickBot="1">
      <c r="A180" s="57"/>
      <c r="B180" s="10"/>
      <c r="C180" s="411" t="s">
        <v>11</v>
      </c>
      <c r="D180" s="412"/>
      <c r="E180" s="412"/>
      <c r="F180" s="412"/>
      <c r="G180" s="41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2"/>
      <c r="T180" s="13"/>
      <c r="U180" s="411" t="s">
        <v>16</v>
      </c>
      <c r="V180" s="412"/>
      <c r="W180" s="412"/>
      <c r="X180" s="412"/>
      <c r="Y180" s="412"/>
      <c r="Z180" s="412"/>
      <c r="AA180" s="412"/>
      <c r="AB180" s="412"/>
      <c r="AC180" s="412"/>
      <c r="AD180" s="412"/>
      <c r="AE180" s="412"/>
      <c r="AF180" s="412"/>
      <c r="AG180" s="412"/>
      <c r="AH180" s="412"/>
      <c r="AI180" s="412"/>
      <c r="AJ180" s="412"/>
      <c r="AK180" s="413"/>
      <c r="AL180" s="46"/>
      <c r="AM180" s="411" t="s">
        <v>15</v>
      </c>
      <c r="AN180" s="412"/>
      <c r="AO180" s="412"/>
      <c r="AP180" s="412"/>
      <c r="AQ180" s="412"/>
      <c r="AR180" s="412"/>
      <c r="AS180" s="412"/>
      <c r="AT180" s="412"/>
      <c r="AU180" s="412"/>
      <c r="AV180" s="412"/>
      <c r="AW180" s="412"/>
      <c r="AX180" s="412"/>
      <c r="AY180" s="412"/>
      <c r="AZ180" s="412"/>
      <c r="BA180" s="412"/>
      <c r="BB180" s="412"/>
      <c r="BC180" s="413"/>
      <c r="BD180" s="46"/>
      <c r="BE180" s="411" t="s">
        <v>14</v>
      </c>
      <c r="BF180" s="412"/>
      <c r="BG180" s="412"/>
      <c r="BH180" s="412"/>
      <c r="BI180" s="412"/>
      <c r="BJ180" s="412"/>
      <c r="BK180" s="412"/>
      <c r="BL180" s="412"/>
      <c r="BM180" s="412"/>
      <c r="BN180" s="412"/>
      <c r="BO180" s="412"/>
      <c r="BP180" s="412"/>
      <c r="BQ180" s="412"/>
      <c r="BR180" s="412"/>
      <c r="BS180" s="412"/>
      <c r="BT180" s="412"/>
      <c r="BU180" s="413"/>
      <c r="BW180" s="463" t="s">
        <v>7</v>
      </c>
      <c r="BX180" s="248" t="s">
        <v>29</v>
      </c>
      <c r="BY180" s="249"/>
      <c r="BZ180" s="249"/>
      <c r="CA180" s="250"/>
      <c r="CB180" s="248" t="s">
        <v>29</v>
      </c>
      <c r="CC180" s="249"/>
      <c r="CD180" s="249"/>
      <c r="CE180" s="250"/>
      <c r="CF180" s="248" t="s">
        <v>29</v>
      </c>
      <c r="CG180" s="249"/>
      <c r="CH180" s="249"/>
      <c r="CI180" s="250"/>
      <c r="CJ180" s="248" t="s">
        <v>29</v>
      </c>
      <c r="CK180" s="249"/>
      <c r="CL180" s="249"/>
      <c r="CM180" s="250"/>
    </row>
    <row r="181" spans="1:91" ht="15" thickBot="1">
      <c r="B181" s="10"/>
      <c r="C181" s="406" t="s">
        <v>10</v>
      </c>
      <c r="D181" s="407"/>
      <c r="E181" s="407"/>
      <c r="F181" s="407"/>
      <c r="G181" s="407"/>
      <c r="H181" s="9"/>
      <c r="I181" s="419" t="s">
        <v>12</v>
      </c>
      <c r="J181" s="420"/>
      <c r="K181" s="420"/>
      <c r="L181" s="420"/>
      <c r="M181" s="421"/>
      <c r="N181" s="9"/>
      <c r="O181" s="417" t="s">
        <v>13</v>
      </c>
      <c r="P181" s="417"/>
      <c r="Q181" s="417"/>
      <c r="R181" s="417"/>
      <c r="S181" s="418"/>
      <c r="T181" s="9"/>
      <c r="U181" s="406" t="s">
        <v>10</v>
      </c>
      <c r="V181" s="407"/>
      <c r="W181" s="407"/>
      <c r="X181" s="407"/>
      <c r="Y181" s="407"/>
      <c r="Z181" s="9"/>
      <c r="AA181" s="419" t="s">
        <v>12</v>
      </c>
      <c r="AB181" s="420"/>
      <c r="AC181" s="420"/>
      <c r="AD181" s="420"/>
      <c r="AE181" s="421"/>
      <c r="AF181" s="9"/>
      <c r="AG181" s="407" t="s">
        <v>13</v>
      </c>
      <c r="AH181" s="407"/>
      <c r="AI181" s="407"/>
      <c r="AJ181" s="407"/>
      <c r="AK181" s="422"/>
      <c r="AL181" s="9"/>
      <c r="AM181" s="406" t="s">
        <v>10</v>
      </c>
      <c r="AN181" s="407"/>
      <c r="AO181" s="407"/>
      <c r="AP181" s="407"/>
      <c r="AQ181" s="407"/>
      <c r="AR181" s="9"/>
      <c r="AS181" s="419" t="s">
        <v>12</v>
      </c>
      <c r="AT181" s="420"/>
      <c r="AU181" s="420"/>
      <c r="AV181" s="420"/>
      <c r="AW181" s="421"/>
      <c r="AX181" s="9"/>
      <c r="AY181" s="407" t="s">
        <v>13</v>
      </c>
      <c r="AZ181" s="407"/>
      <c r="BA181" s="407"/>
      <c r="BB181" s="407"/>
      <c r="BC181" s="422"/>
      <c r="BD181" s="9"/>
      <c r="BE181" s="406" t="s">
        <v>10</v>
      </c>
      <c r="BF181" s="407"/>
      <c r="BG181" s="407"/>
      <c r="BH181" s="407"/>
      <c r="BI181" s="407"/>
      <c r="BJ181" s="9"/>
      <c r="BK181" s="419" t="s">
        <v>12</v>
      </c>
      <c r="BL181" s="420"/>
      <c r="BM181" s="420"/>
      <c r="BN181" s="420"/>
      <c r="BO181" s="421"/>
      <c r="BP181" s="9"/>
      <c r="BQ181" s="407" t="s">
        <v>13</v>
      </c>
      <c r="BR181" s="407"/>
      <c r="BS181" s="407"/>
      <c r="BT181" s="407"/>
      <c r="BU181" s="422"/>
      <c r="BW181" s="464"/>
      <c r="BX181" s="251" t="s">
        <v>30</v>
      </c>
      <c r="BY181" s="252"/>
      <c r="BZ181" s="252"/>
      <c r="CA181" s="253"/>
      <c r="CB181" s="251" t="s">
        <v>30</v>
      </c>
      <c r="CC181" s="252"/>
      <c r="CD181" s="252"/>
      <c r="CE181" s="253"/>
      <c r="CF181" s="251" t="s">
        <v>30</v>
      </c>
      <c r="CG181" s="252"/>
      <c r="CH181" s="252"/>
      <c r="CI181" s="253"/>
      <c r="CJ181" s="251" t="s">
        <v>30</v>
      </c>
      <c r="CK181" s="252"/>
      <c r="CL181" s="252"/>
      <c r="CM181" s="253"/>
    </row>
    <row r="182" spans="1:91" ht="15" thickBot="1">
      <c r="B182" s="10"/>
      <c r="C182" s="54"/>
      <c r="D182" s="330" t="s">
        <v>7</v>
      </c>
      <c r="E182" s="330" t="s">
        <v>8</v>
      </c>
      <c r="F182" s="330" t="s">
        <v>17</v>
      </c>
      <c r="G182" s="343" t="s">
        <v>62</v>
      </c>
      <c r="H182" s="1"/>
      <c r="I182" s="54"/>
      <c r="J182" s="330" t="s">
        <v>7</v>
      </c>
      <c r="K182" s="330" t="s">
        <v>8</v>
      </c>
      <c r="L182" s="330" t="s">
        <v>17</v>
      </c>
      <c r="M182" s="343" t="s">
        <v>62</v>
      </c>
      <c r="N182" s="1"/>
      <c r="O182" s="8"/>
      <c r="P182" s="330" t="s">
        <v>7</v>
      </c>
      <c r="Q182" s="330" t="s">
        <v>8</v>
      </c>
      <c r="R182" s="330" t="s">
        <v>17</v>
      </c>
      <c r="S182" s="343" t="s">
        <v>62</v>
      </c>
      <c r="T182" s="1"/>
      <c r="U182" s="10"/>
      <c r="V182" s="330" t="s">
        <v>7</v>
      </c>
      <c r="W182" s="330" t="s">
        <v>8</v>
      </c>
      <c r="X182" s="330" t="s">
        <v>17</v>
      </c>
      <c r="Y182" s="343" t="s">
        <v>62</v>
      </c>
      <c r="Z182" s="1"/>
      <c r="AA182" s="50"/>
      <c r="AB182" s="330" t="s">
        <v>7</v>
      </c>
      <c r="AC182" s="330" t="s">
        <v>8</v>
      </c>
      <c r="AD182" s="330" t="s">
        <v>17</v>
      </c>
      <c r="AE182" s="343" t="s">
        <v>62</v>
      </c>
      <c r="AF182" s="1"/>
      <c r="AG182" s="50"/>
      <c r="AH182" s="330" t="s">
        <v>7</v>
      </c>
      <c r="AI182" s="330" t="s">
        <v>8</v>
      </c>
      <c r="AJ182" s="330" t="s">
        <v>17</v>
      </c>
      <c r="AK182" s="343" t="s">
        <v>62</v>
      </c>
      <c r="AL182" s="1"/>
      <c r="AM182" s="50"/>
      <c r="AN182" s="330" t="s">
        <v>7</v>
      </c>
      <c r="AO182" s="330" t="s">
        <v>8</v>
      </c>
      <c r="AP182" s="330" t="s">
        <v>17</v>
      </c>
      <c r="AQ182" s="343" t="s">
        <v>62</v>
      </c>
      <c r="AR182" s="1"/>
      <c r="AS182" s="50"/>
      <c r="AT182" s="330" t="s">
        <v>7</v>
      </c>
      <c r="AU182" s="330" t="s">
        <v>8</v>
      </c>
      <c r="AV182" s="330" t="s">
        <v>17</v>
      </c>
      <c r="AW182" s="343" t="s">
        <v>62</v>
      </c>
      <c r="AX182" s="1"/>
      <c r="AY182" s="50"/>
      <c r="AZ182" s="330" t="s">
        <v>7</v>
      </c>
      <c r="BA182" s="330" t="s">
        <v>8</v>
      </c>
      <c r="BB182" s="330" t="s">
        <v>17</v>
      </c>
      <c r="BC182" s="343" t="s">
        <v>62</v>
      </c>
      <c r="BD182" s="1"/>
      <c r="BE182" s="50"/>
      <c r="BF182" s="330" t="s">
        <v>7</v>
      </c>
      <c r="BG182" s="330" t="s">
        <v>8</v>
      </c>
      <c r="BH182" s="330" t="s">
        <v>17</v>
      </c>
      <c r="BI182" s="343" t="s">
        <v>62</v>
      </c>
      <c r="BJ182" s="1"/>
      <c r="BK182" s="50"/>
      <c r="BL182" s="330" t="s">
        <v>7</v>
      </c>
      <c r="BM182" s="330" t="s">
        <v>8</v>
      </c>
      <c r="BN182" s="330" t="s">
        <v>17</v>
      </c>
      <c r="BO182" s="343" t="s">
        <v>62</v>
      </c>
      <c r="BP182" s="1"/>
      <c r="BQ182" s="50"/>
      <c r="BR182" s="330" t="s">
        <v>7</v>
      </c>
      <c r="BS182" s="330" t="s">
        <v>8</v>
      </c>
      <c r="BT182" s="330" t="s">
        <v>17</v>
      </c>
      <c r="BU182" s="343" t="s">
        <v>62</v>
      </c>
      <c r="BW182" s="465"/>
      <c r="BX182" s="254" t="s">
        <v>31</v>
      </c>
      <c r="BY182" s="255"/>
      <c r="BZ182" s="255"/>
      <c r="CA182" s="256"/>
      <c r="CB182" s="254" t="s">
        <v>31</v>
      </c>
      <c r="CC182" s="255"/>
      <c r="CD182" s="255"/>
      <c r="CE182" s="256"/>
      <c r="CF182" s="254" t="s">
        <v>31</v>
      </c>
      <c r="CG182" s="255"/>
      <c r="CH182" s="255"/>
      <c r="CI182" s="256"/>
      <c r="CJ182" s="254" t="s">
        <v>31</v>
      </c>
      <c r="CK182" s="255"/>
      <c r="CL182" s="255"/>
      <c r="CM182" s="256"/>
    </row>
    <row r="183" spans="1:91" ht="16" thickBot="1">
      <c r="A183" s="34"/>
      <c r="B183" s="34"/>
      <c r="C183" s="14"/>
      <c r="D183" s="15"/>
      <c r="E183" s="15"/>
      <c r="F183" s="15"/>
      <c r="G183" s="15"/>
      <c r="H183" s="15"/>
      <c r="I183" s="14"/>
      <c r="J183" s="15"/>
      <c r="K183" s="15"/>
      <c r="L183" s="15"/>
      <c r="M183" s="15"/>
      <c r="N183" s="15"/>
      <c r="O183" s="14"/>
      <c r="P183" s="15"/>
      <c r="Q183" s="15"/>
      <c r="R183" s="15"/>
      <c r="S183" s="15"/>
      <c r="T183" s="15"/>
      <c r="U183" s="14"/>
      <c r="V183" s="15"/>
      <c r="W183" s="15"/>
      <c r="X183" s="15"/>
      <c r="Y183" s="15"/>
      <c r="Z183" s="15"/>
      <c r="AA183" s="14"/>
      <c r="AB183" s="15"/>
      <c r="AC183" s="15"/>
      <c r="AD183" s="15"/>
      <c r="AE183" s="15"/>
      <c r="AF183" s="15"/>
      <c r="AG183" s="14"/>
      <c r="AH183" s="15"/>
      <c r="AI183" s="15"/>
      <c r="AJ183" s="15"/>
      <c r="AK183" s="15"/>
      <c r="AL183" s="15"/>
      <c r="AM183" s="14"/>
      <c r="AN183" s="15"/>
      <c r="AO183" s="15"/>
      <c r="AP183" s="15"/>
      <c r="AQ183" s="15"/>
      <c r="AR183" s="15"/>
      <c r="AS183" s="14"/>
      <c r="AT183" s="15"/>
      <c r="AU183" s="15"/>
      <c r="AV183" s="15"/>
      <c r="AW183" s="15"/>
      <c r="AX183" s="15"/>
      <c r="AY183" s="14"/>
      <c r="AZ183" s="15"/>
      <c r="BA183" s="15"/>
      <c r="BB183" s="15"/>
      <c r="BC183" s="15"/>
      <c r="BD183" s="15"/>
      <c r="BE183" s="14"/>
      <c r="BF183" s="15"/>
      <c r="BG183" s="15"/>
      <c r="BH183" s="15"/>
      <c r="BI183" s="15"/>
      <c r="BJ183" s="15"/>
      <c r="BK183" s="14"/>
      <c r="BL183" s="15"/>
      <c r="BM183" s="15"/>
      <c r="BN183" s="15"/>
      <c r="BO183" s="15"/>
      <c r="BP183" s="15"/>
      <c r="BQ183" s="14"/>
      <c r="BR183" s="15"/>
      <c r="BS183" s="15"/>
      <c r="BT183" s="15"/>
      <c r="BU183" s="15"/>
      <c r="BV183" s="35"/>
      <c r="BW183" s="257"/>
      <c r="BX183" s="258" t="s">
        <v>27</v>
      </c>
      <c r="BY183" s="259">
        <f>BY180+BY181+BY182</f>
        <v>0</v>
      </c>
      <c r="BZ183" s="259">
        <f>BZ180+BZ181+BZ182</f>
        <v>0</v>
      </c>
      <c r="CA183" s="260">
        <f>CA180+CA181+CA182</f>
        <v>0</v>
      </c>
      <c r="CB183" s="258" t="s">
        <v>27</v>
      </c>
      <c r="CC183" s="259">
        <f>CC180+CC181+CC182</f>
        <v>0</v>
      </c>
      <c r="CD183" s="259">
        <f>CD180+CD181+CD182</f>
        <v>0</v>
      </c>
      <c r="CE183" s="260">
        <f>CE180+CE181+CE182</f>
        <v>0</v>
      </c>
      <c r="CF183" s="258" t="s">
        <v>27</v>
      </c>
      <c r="CG183" s="259">
        <f>CG180+CG181+CG182</f>
        <v>0</v>
      </c>
      <c r="CH183" s="259">
        <f>CH180+CH181+CH182</f>
        <v>0</v>
      </c>
      <c r="CI183" s="260">
        <f>CI180+CI181+CI182</f>
        <v>0</v>
      </c>
      <c r="CJ183" s="258" t="s">
        <v>27</v>
      </c>
      <c r="CK183" s="259">
        <f>CK180+CK181+CK182</f>
        <v>0</v>
      </c>
      <c r="CL183" s="259">
        <f>CL180+CL181+CL182</f>
        <v>0</v>
      </c>
      <c r="CM183" s="260">
        <f>CM180+CM181+CM182</f>
        <v>0</v>
      </c>
    </row>
    <row r="184" spans="1:91" ht="15">
      <c r="A184" s="43" t="s">
        <v>38</v>
      </c>
      <c r="B184" s="36"/>
      <c r="C184" s="18"/>
      <c r="D184" s="58" t="e">
        <f>BY180/BY183</f>
        <v>#DIV/0!</v>
      </c>
      <c r="E184" s="62"/>
      <c r="F184" s="62"/>
      <c r="G184" s="62"/>
      <c r="H184" s="87"/>
      <c r="I184" s="88"/>
      <c r="J184" s="86" t="e">
        <f>BZ180/BZ183</f>
        <v>#DIV/0!</v>
      </c>
      <c r="K184" s="62"/>
      <c r="L184" s="62"/>
      <c r="M184" s="62"/>
      <c r="N184" s="87"/>
      <c r="O184" s="88"/>
      <c r="P184" s="86" t="e">
        <f>CA180/CA183</f>
        <v>#DIV/0!</v>
      </c>
      <c r="Q184" s="62"/>
      <c r="R184" s="62"/>
      <c r="S184" s="62"/>
      <c r="T184" s="87"/>
      <c r="U184" s="97"/>
      <c r="V184" s="86" t="e">
        <f>CC180/CC183</f>
        <v>#DIV/0!</v>
      </c>
      <c r="W184" s="62"/>
      <c r="X184" s="62"/>
      <c r="Y184" s="62"/>
      <c r="Z184" s="87"/>
      <c r="AA184" s="88"/>
      <c r="AB184" s="86" t="e">
        <f>CD180/CD183</f>
        <v>#DIV/0!</v>
      </c>
      <c r="AC184" s="62"/>
      <c r="AD184" s="62"/>
      <c r="AE184" s="62"/>
      <c r="AF184" s="87"/>
      <c r="AG184" s="88"/>
      <c r="AH184" s="86" t="e">
        <f>CE180/CE183</f>
        <v>#DIV/0!</v>
      </c>
      <c r="AI184" s="62"/>
      <c r="AJ184" s="62"/>
      <c r="AK184" s="62"/>
      <c r="AL184" s="87"/>
      <c r="AM184" s="88"/>
      <c r="AN184" s="86" t="e">
        <f>CG180/CG183</f>
        <v>#DIV/0!</v>
      </c>
      <c r="AO184" s="62"/>
      <c r="AP184" s="62"/>
      <c r="AQ184" s="62"/>
      <c r="AR184" s="87"/>
      <c r="AS184" s="88"/>
      <c r="AT184" s="86" t="e">
        <f>CH180/CH183</f>
        <v>#DIV/0!</v>
      </c>
      <c r="AU184" s="62"/>
      <c r="AV184" s="62"/>
      <c r="AW184" s="62"/>
      <c r="AX184" s="87"/>
      <c r="AY184" s="88"/>
      <c r="AZ184" s="86" t="e">
        <f>CI180/CI183</f>
        <v>#DIV/0!</v>
      </c>
      <c r="BA184" s="62"/>
      <c r="BB184" s="62"/>
      <c r="BC184" s="62"/>
      <c r="BD184" s="87"/>
      <c r="BE184" s="88"/>
      <c r="BF184" s="86" t="e">
        <f>CK180/CK183</f>
        <v>#DIV/0!</v>
      </c>
      <c r="BG184" s="62"/>
      <c r="BH184" s="62"/>
      <c r="BI184" s="62"/>
      <c r="BJ184" s="87"/>
      <c r="BK184" s="88"/>
      <c r="BL184" s="86" t="e">
        <f>CL180/CL183</f>
        <v>#DIV/0!</v>
      </c>
      <c r="BM184" s="62"/>
      <c r="BN184" s="62"/>
      <c r="BO184" s="62"/>
      <c r="BP184" s="87"/>
      <c r="BQ184" s="88"/>
      <c r="BR184" s="86" t="e">
        <f>CM180/CM183</f>
        <v>#DIV/0!</v>
      </c>
      <c r="BS184" s="62"/>
      <c r="BT184" s="62"/>
      <c r="BU184" s="62"/>
      <c r="BV184" s="35"/>
      <c r="BW184" s="466" t="s">
        <v>60</v>
      </c>
      <c r="BX184" s="261" t="s">
        <v>29</v>
      </c>
      <c r="BY184" s="262"/>
      <c r="BZ184" s="262"/>
      <c r="CA184" s="263"/>
      <c r="CB184" s="261" t="s">
        <v>29</v>
      </c>
      <c r="CC184" s="262"/>
      <c r="CD184" s="262"/>
      <c r="CE184" s="263"/>
      <c r="CF184" s="261" t="s">
        <v>29</v>
      </c>
      <c r="CG184" s="262"/>
      <c r="CH184" s="262"/>
      <c r="CI184" s="263"/>
      <c r="CJ184" s="261" t="s">
        <v>29</v>
      </c>
      <c r="CK184" s="262"/>
      <c r="CL184" s="262"/>
      <c r="CM184" s="263"/>
    </row>
    <row r="185" spans="1:91" ht="15">
      <c r="A185" s="44" t="s">
        <v>39</v>
      </c>
      <c r="B185" s="36"/>
      <c r="C185" s="18"/>
      <c r="D185" s="87"/>
      <c r="E185" s="61" t="e">
        <f>BY184/BY187</f>
        <v>#DIV/0!</v>
      </c>
      <c r="F185" s="62"/>
      <c r="G185" s="62"/>
      <c r="H185" s="87"/>
      <c r="I185" s="88"/>
      <c r="J185" s="87"/>
      <c r="K185" s="61" t="e">
        <f>BZ184/BZ187</f>
        <v>#DIV/0!</v>
      </c>
      <c r="L185" s="62"/>
      <c r="M185" s="62"/>
      <c r="N185" s="87"/>
      <c r="O185" s="88"/>
      <c r="P185" s="87"/>
      <c r="Q185" s="61" t="e">
        <f>CA184/CA187</f>
        <v>#DIV/0!</v>
      </c>
      <c r="R185" s="62"/>
      <c r="S185" s="62"/>
      <c r="T185" s="87"/>
      <c r="U185" s="97"/>
      <c r="V185" s="87"/>
      <c r="W185" s="61" t="e">
        <f>CC184/CC187</f>
        <v>#DIV/0!</v>
      </c>
      <c r="X185" s="62"/>
      <c r="Y185" s="62"/>
      <c r="Z185" s="87"/>
      <c r="AA185" s="88"/>
      <c r="AB185" s="87"/>
      <c r="AC185" s="61" t="e">
        <f>CD184/CD187</f>
        <v>#DIV/0!</v>
      </c>
      <c r="AD185" s="62"/>
      <c r="AE185" s="62"/>
      <c r="AF185" s="87"/>
      <c r="AG185" s="88"/>
      <c r="AH185" s="87"/>
      <c r="AI185" s="61" t="e">
        <f>CE184/CE187</f>
        <v>#DIV/0!</v>
      </c>
      <c r="AJ185" s="62"/>
      <c r="AK185" s="62"/>
      <c r="AL185" s="87"/>
      <c r="AM185" s="88"/>
      <c r="AN185" s="87"/>
      <c r="AO185" s="61" t="e">
        <f>CG184/CG187</f>
        <v>#DIV/0!</v>
      </c>
      <c r="AP185" s="62"/>
      <c r="AQ185" s="62"/>
      <c r="AR185" s="87"/>
      <c r="AS185" s="88"/>
      <c r="AT185" s="87"/>
      <c r="AU185" s="61" t="e">
        <f>CH184/CH187</f>
        <v>#DIV/0!</v>
      </c>
      <c r="AV185" s="62"/>
      <c r="AW185" s="62"/>
      <c r="AX185" s="87"/>
      <c r="AY185" s="88"/>
      <c r="AZ185" s="87"/>
      <c r="BA185" s="61" t="e">
        <f>CI184/CI187</f>
        <v>#DIV/0!</v>
      </c>
      <c r="BB185" s="62"/>
      <c r="BC185" s="62"/>
      <c r="BD185" s="87"/>
      <c r="BE185" s="88"/>
      <c r="BF185" s="87"/>
      <c r="BG185" s="61" t="e">
        <f>CK184/CK187</f>
        <v>#DIV/0!</v>
      </c>
      <c r="BH185" s="62"/>
      <c r="BI185" s="62"/>
      <c r="BJ185" s="87"/>
      <c r="BK185" s="88"/>
      <c r="BL185" s="87"/>
      <c r="BM185" s="61" t="e">
        <f>CL184/CL187</f>
        <v>#DIV/0!</v>
      </c>
      <c r="BN185" s="62"/>
      <c r="BO185" s="62"/>
      <c r="BP185" s="87"/>
      <c r="BQ185" s="88"/>
      <c r="BR185" s="87"/>
      <c r="BS185" s="61" t="e">
        <f>CM184/CM187</f>
        <v>#DIV/0!</v>
      </c>
      <c r="BT185" s="62"/>
      <c r="BU185" s="62"/>
      <c r="BV185" s="35"/>
      <c r="BW185" s="467"/>
      <c r="BX185" s="264" t="s">
        <v>30</v>
      </c>
      <c r="BY185" s="265"/>
      <c r="BZ185" s="265"/>
      <c r="CA185" s="266"/>
      <c r="CB185" s="264" t="s">
        <v>30</v>
      </c>
      <c r="CC185" s="265"/>
      <c r="CD185" s="265"/>
      <c r="CE185" s="266"/>
      <c r="CF185" s="264" t="s">
        <v>30</v>
      </c>
      <c r="CG185" s="265"/>
      <c r="CH185" s="265"/>
      <c r="CI185" s="266"/>
      <c r="CJ185" s="264" t="s">
        <v>30</v>
      </c>
      <c r="CK185" s="265"/>
      <c r="CL185" s="265"/>
      <c r="CM185" s="266"/>
    </row>
    <row r="186" spans="1:91" ht="16" thickBot="1">
      <c r="A186" s="44" t="s">
        <v>40</v>
      </c>
      <c r="B186" s="36"/>
      <c r="C186" s="18"/>
      <c r="D186" s="87"/>
      <c r="E186" s="62"/>
      <c r="F186" s="63" t="e">
        <f>BY188/BY191</f>
        <v>#DIV/0!</v>
      </c>
      <c r="G186" s="62"/>
      <c r="H186" s="87"/>
      <c r="I186" s="88"/>
      <c r="J186" s="87"/>
      <c r="K186" s="62"/>
      <c r="L186" s="63" t="e">
        <f>BZ188/BZ191</f>
        <v>#DIV/0!</v>
      </c>
      <c r="M186" s="62"/>
      <c r="N186" s="87"/>
      <c r="O186" s="88"/>
      <c r="P186" s="87"/>
      <c r="Q186" s="62"/>
      <c r="R186" s="63" t="e">
        <f>CA188/CA191</f>
        <v>#DIV/0!</v>
      </c>
      <c r="S186" s="62"/>
      <c r="T186" s="87"/>
      <c r="U186" s="97"/>
      <c r="V186" s="87"/>
      <c r="W186" s="62"/>
      <c r="X186" s="63" t="e">
        <f>CC188/CC191</f>
        <v>#DIV/0!</v>
      </c>
      <c r="Y186" s="62"/>
      <c r="Z186" s="87"/>
      <c r="AA186" s="88"/>
      <c r="AB186" s="87"/>
      <c r="AC186" s="62"/>
      <c r="AD186" s="63" t="e">
        <f>CD188/CD191</f>
        <v>#DIV/0!</v>
      </c>
      <c r="AE186" s="62"/>
      <c r="AF186" s="87"/>
      <c r="AG186" s="88"/>
      <c r="AH186" s="87"/>
      <c r="AI186" s="62"/>
      <c r="AJ186" s="63" t="e">
        <f>CE188/CE191</f>
        <v>#DIV/0!</v>
      </c>
      <c r="AK186" s="62"/>
      <c r="AL186" s="87"/>
      <c r="AM186" s="88"/>
      <c r="AN186" s="87"/>
      <c r="AO186" s="62"/>
      <c r="AP186" s="63" t="e">
        <f>CG188/CG191</f>
        <v>#DIV/0!</v>
      </c>
      <c r="AQ186" s="62"/>
      <c r="AR186" s="87"/>
      <c r="AS186" s="88"/>
      <c r="AT186" s="87"/>
      <c r="AU186" s="62"/>
      <c r="AV186" s="63" t="e">
        <f>CH188/CH191</f>
        <v>#DIV/0!</v>
      </c>
      <c r="AW186" s="62"/>
      <c r="AX186" s="87"/>
      <c r="AY186" s="88"/>
      <c r="AZ186" s="87"/>
      <c r="BA186" s="62"/>
      <c r="BB186" s="63" t="e">
        <f>CI188/CI191</f>
        <v>#DIV/0!</v>
      </c>
      <c r="BC186" s="62"/>
      <c r="BD186" s="87"/>
      <c r="BE186" s="88"/>
      <c r="BF186" s="87"/>
      <c r="BG186" s="62"/>
      <c r="BH186" s="63" t="e">
        <f>CK188/CK191</f>
        <v>#DIV/0!</v>
      </c>
      <c r="BI186" s="62"/>
      <c r="BJ186" s="87"/>
      <c r="BK186" s="88"/>
      <c r="BL186" s="87"/>
      <c r="BM186" s="62"/>
      <c r="BN186" s="63" t="e">
        <f>CL188/CL191</f>
        <v>#DIV/0!</v>
      </c>
      <c r="BO186" s="62"/>
      <c r="BP186" s="87"/>
      <c r="BQ186" s="88"/>
      <c r="BR186" s="87"/>
      <c r="BS186" s="62"/>
      <c r="BT186" s="63" t="e">
        <f>CM188/CM191</f>
        <v>#DIV/0!</v>
      </c>
      <c r="BU186" s="62"/>
      <c r="BV186" s="35"/>
      <c r="BW186" s="468"/>
      <c r="BX186" s="267" t="s">
        <v>31</v>
      </c>
      <c r="BY186" s="268"/>
      <c r="BZ186" s="268"/>
      <c r="CA186" s="269"/>
      <c r="CB186" s="267" t="s">
        <v>31</v>
      </c>
      <c r="CC186" s="268"/>
      <c r="CD186" s="268"/>
      <c r="CE186" s="269"/>
      <c r="CF186" s="267" t="s">
        <v>31</v>
      </c>
      <c r="CG186" s="268"/>
      <c r="CH186" s="268"/>
      <c r="CI186" s="269"/>
      <c r="CJ186" s="267" t="s">
        <v>31</v>
      </c>
      <c r="CK186" s="268"/>
      <c r="CL186" s="268"/>
      <c r="CM186" s="269"/>
    </row>
    <row r="187" spans="1:91" ht="16" thickBot="1">
      <c r="A187" s="45" t="s">
        <v>99</v>
      </c>
      <c r="B187" s="36"/>
      <c r="C187" s="18"/>
      <c r="D187" s="87"/>
      <c r="E187" s="62"/>
      <c r="F187" s="62"/>
      <c r="G187" s="64" t="e">
        <f>BY192/BY195</f>
        <v>#DIV/0!</v>
      </c>
      <c r="H187" s="87"/>
      <c r="I187" s="88"/>
      <c r="J187" s="87"/>
      <c r="K187" s="62"/>
      <c r="L187" s="62"/>
      <c r="M187" s="64" t="e">
        <f>BZ192/BZ195</f>
        <v>#DIV/0!</v>
      </c>
      <c r="N187" s="87"/>
      <c r="O187" s="88"/>
      <c r="P187" s="87"/>
      <c r="Q187" s="62"/>
      <c r="R187" s="62"/>
      <c r="S187" s="64" t="e">
        <f>CA192/CA195</f>
        <v>#DIV/0!</v>
      </c>
      <c r="T187" s="87"/>
      <c r="U187" s="97"/>
      <c r="V187" s="87"/>
      <c r="W187" s="62"/>
      <c r="X187" s="62"/>
      <c r="Y187" s="64" t="e">
        <f>CC192/CC195</f>
        <v>#DIV/0!</v>
      </c>
      <c r="Z187" s="87"/>
      <c r="AA187" s="88"/>
      <c r="AB187" s="87"/>
      <c r="AC187" s="62"/>
      <c r="AD187" s="62"/>
      <c r="AE187" s="64" t="e">
        <f>CD192/CD195</f>
        <v>#DIV/0!</v>
      </c>
      <c r="AF187" s="87"/>
      <c r="AG187" s="88"/>
      <c r="AH187" s="87"/>
      <c r="AI187" s="62"/>
      <c r="AJ187" s="62"/>
      <c r="AK187" s="64" t="e">
        <f>CE192/CE195</f>
        <v>#DIV/0!</v>
      </c>
      <c r="AL187" s="87"/>
      <c r="AM187" s="88"/>
      <c r="AN187" s="87"/>
      <c r="AO187" s="62"/>
      <c r="AP187" s="62"/>
      <c r="AQ187" s="64" t="e">
        <f>CG192/CG195</f>
        <v>#DIV/0!</v>
      </c>
      <c r="AR187" s="87"/>
      <c r="AS187" s="88"/>
      <c r="AT187" s="87"/>
      <c r="AU187" s="62"/>
      <c r="AV187" s="62"/>
      <c r="AW187" s="64" t="e">
        <f>CH192/CH195</f>
        <v>#DIV/0!</v>
      </c>
      <c r="AX187" s="87"/>
      <c r="AY187" s="88"/>
      <c r="AZ187" s="87"/>
      <c r="BA187" s="62"/>
      <c r="BB187" s="62"/>
      <c r="BC187" s="64" t="e">
        <f>CI192/CI195</f>
        <v>#DIV/0!</v>
      </c>
      <c r="BD187" s="87"/>
      <c r="BE187" s="88"/>
      <c r="BF187" s="87"/>
      <c r="BG187" s="62"/>
      <c r="BH187" s="62"/>
      <c r="BI187" s="64" t="e">
        <f>CK192/CK195</f>
        <v>#DIV/0!</v>
      </c>
      <c r="BJ187" s="87"/>
      <c r="BK187" s="88"/>
      <c r="BL187" s="87"/>
      <c r="BM187" s="62"/>
      <c r="BN187" s="62"/>
      <c r="BO187" s="64" t="e">
        <f>CL192/CL195</f>
        <v>#DIV/0!</v>
      </c>
      <c r="BP187" s="87"/>
      <c r="BQ187" s="88"/>
      <c r="BR187" s="87"/>
      <c r="BS187" s="62"/>
      <c r="BT187" s="62"/>
      <c r="BU187" s="64" t="e">
        <f>CM192/CM195</f>
        <v>#DIV/0!</v>
      </c>
      <c r="BV187" s="35"/>
      <c r="BW187" s="257"/>
      <c r="BX187" s="270" t="s">
        <v>27</v>
      </c>
      <c r="BY187" s="271">
        <f>BY184+BY185+BY186</f>
        <v>0</v>
      </c>
      <c r="BZ187" s="271">
        <f>BZ184+BZ185+BZ186</f>
        <v>0</v>
      </c>
      <c r="CA187" s="272">
        <f>CA184+CA185+CA186</f>
        <v>0</v>
      </c>
      <c r="CB187" s="270" t="s">
        <v>27</v>
      </c>
      <c r="CC187" s="271">
        <f>CC184+CC185+CC186</f>
        <v>0</v>
      </c>
      <c r="CD187" s="271">
        <f>CD184+CD185+CD186</f>
        <v>0</v>
      </c>
      <c r="CE187" s="272">
        <f>CE184+CE185+CE186</f>
        <v>0</v>
      </c>
      <c r="CF187" s="270" t="s">
        <v>27</v>
      </c>
      <c r="CG187" s="271">
        <f>CG184+CG185+CG186</f>
        <v>0</v>
      </c>
      <c r="CH187" s="271">
        <f>CH184+CH185+CH186</f>
        <v>0</v>
      </c>
      <c r="CI187" s="272">
        <f>CI184+CI185+CI186</f>
        <v>0</v>
      </c>
      <c r="CJ187" s="270" t="s">
        <v>27</v>
      </c>
      <c r="CK187" s="271">
        <f>CK184+CK185+CK186</f>
        <v>0</v>
      </c>
      <c r="CL187" s="271">
        <f>CL184+CL185+CL186</f>
        <v>0</v>
      </c>
      <c r="CM187" s="272">
        <f>CM184+CM185+CM186</f>
        <v>0</v>
      </c>
    </row>
    <row r="188" spans="1:91" ht="15">
      <c r="A188" s="43" t="s">
        <v>32</v>
      </c>
      <c r="B188" s="36"/>
      <c r="C188" s="18"/>
      <c r="D188" s="59" t="e">
        <f>BY181/BY183</f>
        <v>#DIV/0!</v>
      </c>
      <c r="E188" s="62"/>
      <c r="F188" s="62"/>
      <c r="G188" s="62"/>
      <c r="H188" s="87"/>
      <c r="I188" s="88"/>
      <c r="J188" s="89" t="e">
        <f>BZ181/BZ183</f>
        <v>#DIV/0!</v>
      </c>
      <c r="K188" s="62"/>
      <c r="L188" s="62"/>
      <c r="M188" s="62"/>
      <c r="N188" s="87"/>
      <c r="O188" s="88"/>
      <c r="P188" s="89" t="e">
        <f>CA181/CA183</f>
        <v>#DIV/0!</v>
      </c>
      <c r="Q188" s="62"/>
      <c r="R188" s="62"/>
      <c r="S188" s="62"/>
      <c r="T188" s="87"/>
      <c r="U188" s="97"/>
      <c r="V188" s="89" t="e">
        <f>CC181/CC183</f>
        <v>#DIV/0!</v>
      </c>
      <c r="W188" s="62"/>
      <c r="X188" s="62"/>
      <c r="Y188" s="62"/>
      <c r="Z188" s="87"/>
      <c r="AA188" s="88"/>
      <c r="AB188" s="89" t="e">
        <f>CD181/CD183</f>
        <v>#DIV/0!</v>
      </c>
      <c r="AC188" s="62"/>
      <c r="AD188" s="62"/>
      <c r="AE188" s="62"/>
      <c r="AF188" s="87"/>
      <c r="AG188" s="88"/>
      <c r="AH188" s="89" t="e">
        <f>CE181/CE183</f>
        <v>#DIV/0!</v>
      </c>
      <c r="AI188" s="62"/>
      <c r="AJ188" s="62"/>
      <c r="AK188" s="62"/>
      <c r="AL188" s="87"/>
      <c r="AM188" s="88"/>
      <c r="AN188" s="89" t="e">
        <f>CG181/CG183</f>
        <v>#DIV/0!</v>
      </c>
      <c r="AO188" s="62"/>
      <c r="AP188" s="62"/>
      <c r="AQ188" s="62"/>
      <c r="AR188" s="87"/>
      <c r="AS188" s="88"/>
      <c r="AT188" s="89" t="e">
        <f>CH181/CH183</f>
        <v>#DIV/0!</v>
      </c>
      <c r="AU188" s="62"/>
      <c r="AV188" s="62"/>
      <c r="AW188" s="62"/>
      <c r="AX188" s="87"/>
      <c r="AY188" s="88"/>
      <c r="AZ188" s="89" t="e">
        <f>CI181/CI183</f>
        <v>#DIV/0!</v>
      </c>
      <c r="BA188" s="62"/>
      <c r="BB188" s="62"/>
      <c r="BC188" s="62"/>
      <c r="BD188" s="87"/>
      <c r="BE188" s="88"/>
      <c r="BF188" s="89" t="e">
        <f>CK181/CK183</f>
        <v>#DIV/0!</v>
      </c>
      <c r="BG188" s="62"/>
      <c r="BH188" s="62"/>
      <c r="BI188" s="62"/>
      <c r="BJ188" s="87"/>
      <c r="BK188" s="88"/>
      <c r="BL188" s="89" t="e">
        <f>CL181/CL183</f>
        <v>#DIV/0!</v>
      </c>
      <c r="BM188" s="62"/>
      <c r="BN188" s="62"/>
      <c r="BO188" s="62"/>
      <c r="BP188" s="87"/>
      <c r="BQ188" s="88"/>
      <c r="BR188" s="89" t="e">
        <f>CM181/CM183</f>
        <v>#DIV/0!</v>
      </c>
      <c r="BS188" s="62"/>
      <c r="BT188" s="62"/>
      <c r="BU188" s="62"/>
      <c r="BV188" s="35"/>
      <c r="BW188" s="469" t="s">
        <v>61</v>
      </c>
      <c r="BX188" s="273" t="s">
        <v>29</v>
      </c>
      <c r="BY188" s="274"/>
      <c r="BZ188" s="274"/>
      <c r="CA188" s="275"/>
      <c r="CB188" s="273" t="s">
        <v>29</v>
      </c>
      <c r="CC188" s="274"/>
      <c r="CD188" s="274"/>
      <c r="CE188" s="275"/>
      <c r="CF188" s="273" t="s">
        <v>29</v>
      </c>
      <c r="CG188" s="274"/>
      <c r="CH188" s="274"/>
      <c r="CI188" s="275"/>
      <c r="CJ188" s="273" t="s">
        <v>29</v>
      </c>
      <c r="CK188" s="274"/>
      <c r="CL188" s="274"/>
      <c r="CM188" s="275"/>
    </row>
    <row r="189" spans="1:91" ht="15">
      <c r="A189" s="44" t="s">
        <v>33</v>
      </c>
      <c r="B189" s="36"/>
      <c r="C189" s="18"/>
      <c r="D189" s="87"/>
      <c r="E189" s="61" t="e">
        <f>BY185/BY187</f>
        <v>#DIV/0!</v>
      </c>
      <c r="F189" s="62"/>
      <c r="G189" s="62"/>
      <c r="H189" s="87"/>
      <c r="I189" s="88"/>
      <c r="J189" s="87"/>
      <c r="K189" s="61" t="e">
        <f>BZ185/BZ187</f>
        <v>#DIV/0!</v>
      </c>
      <c r="L189" s="62"/>
      <c r="M189" s="62"/>
      <c r="N189" s="87"/>
      <c r="O189" s="88"/>
      <c r="P189" s="87"/>
      <c r="Q189" s="61" t="e">
        <f>CA185/CA187</f>
        <v>#DIV/0!</v>
      </c>
      <c r="R189" s="62"/>
      <c r="S189" s="62"/>
      <c r="T189" s="87"/>
      <c r="U189" s="97"/>
      <c r="V189" s="87"/>
      <c r="W189" s="61" t="e">
        <f>CC185/CC187</f>
        <v>#DIV/0!</v>
      </c>
      <c r="X189" s="62"/>
      <c r="Y189" s="62"/>
      <c r="Z189" s="87"/>
      <c r="AA189" s="88"/>
      <c r="AB189" s="87"/>
      <c r="AC189" s="61" t="e">
        <f>CD185/CD187</f>
        <v>#DIV/0!</v>
      </c>
      <c r="AD189" s="62"/>
      <c r="AE189" s="62"/>
      <c r="AF189" s="87"/>
      <c r="AG189" s="88"/>
      <c r="AH189" s="87"/>
      <c r="AI189" s="61" t="e">
        <f>CE185/CE187</f>
        <v>#DIV/0!</v>
      </c>
      <c r="AJ189" s="62"/>
      <c r="AK189" s="62"/>
      <c r="AL189" s="87"/>
      <c r="AM189" s="88"/>
      <c r="AN189" s="87"/>
      <c r="AO189" s="61" t="e">
        <f>CG185/CG187</f>
        <v>#DIV/0!</v>
      </c>
      <c r="AP189" s="62"/>
      <c r="AQ189" s="62"/>
      <c r="AR189" s="87"/>
      <c r="AS189" s="88"/>
      <c r="AT189" s="87"/>
      <c r="AU189" s="61" t="e">
        <f>CH185/CH187</f>
        <v>#DIV/0!</v>
      </c>
      <c r="AV189" s="62"/>
      <c r="AW189" s="62"/>
      <c r="AX189" s="87"/>
      <c r="AY189" s="88"/>
      <c r="AZ189" s="87"/>
      <c r="BA189" s="61" t="e">
        <f>CI185/CI187</f>
        <v>#DIV/0!</v>
      </c>
      <c r="BB189" s="62"/>
      <c r="BC189" s="62"/>
      <c r="BD189" s="87"/>
      <c r="BE189" s="88"/>
      <c r="BF189" s="87"/>
      <c r="BG189" s="61" t="e">
        <f>CK185/CK187</f>
        <v>#DIV/0!</v>
      </c>
      <c r="BH189" s="62"/>
      <c r="BI189" s="62"/>
      <c r="BJ189" s="87"/>
      <c r="BK189" s="88"/>
      <c r="BL189" s="87"/>
      <c r="BM189" s="61" t="e">
        <f>CL185/CL187</f>
        <v>#DIV/0!</v>
      </c>
      <c r="BN189" s="62"/>
      <c r="BO189" s="62"/>
      <c r="BP189" s="87"/>
      <c r="BQ189" s="88"/>
      <c r="BR189" s="87"/>
      <c r="BS189" s="61" t="e">
        <f>CM185/CM187</f>
        <v>#DIV/0!</v>
      </c>
      <c r="BT189" s="62"/>
      <c r="BU189" s="62"/>
      <c r="BV189" s="35"/>
      <c r="BW189" s="470"/>
      <c r="BX189" s="276" t="s">
        <v>30</v>
      </c>
      <c r="BY189" s="277"/>
      <c r="BZ189" s="277"/>
      <c r="CA189" s="278"/>
      <c r="CB189" s="276" t="s">
        <v>30</v>
      </c>
      <c r="CC189" s="277"/>
      <c r="CD189" s="277"/>
      <c r="CE189" s="278"/>
      <c r="CF189" s="276" t="s">
        <v>30</v>
      </c>
      <c r="CG189" s="277"/>
      <c r="CH189" s="277"/>
      <c r="CI189" s="278"/>
      <c r="CJ189" s="276" t="s">
        <v>30</v>
      </c>
      <c r="CK189" s="277"/>
      <c r="CL189" s="277"/>
      <c r="CM189" s="278"/>
    </row>
    <row r="190" spans="1:91" ht="16" thickBot="1">
      <c r="A190" s="44" t="s">
        <v>34</v>
      </c>
      <c r="B190" s="36"/>
      <c r="C190" s="18"/>
      <c r="D190" s="87"/>
      <c r="E190" s="62"/>
      <c r="F190" s="63" t="e">
        <f>BY189/BY191</f>
        <v>#DIV/0!</v>
      </c>
      <c r="G190" s="62"/>
      <c r="H190" s="87"/>
      <c r="I190" s="88"/>
      <c r="J190" s="87"/>
      <c r="K190" s="62"/>
      <c r="L190" s="63" t="e">
        <f>BZ189/BZ191</f>
        <v>#DIV/0!</v>
      </c>
      <c r="M190" s="62"/>
      <c r="N190" s="87"/>
      <c r="O190" s="88"/>
      <c r="P190" s="87"/>
      <c r="Q190" s="62"/>
      <c r="R190" s="63" t="e">
        <f>CA189/CA191</f>
        <v>#DIV/0!</v>
      </c>
      <c r="S190" s="62"/>
      <c r="T190" s="87"/>
      <c r="U190" s="97"/>
      <c r="V190" s="87"/>
      <c r="W190" s="62"/>
      <c r="X190" s="63" t="e">
        <f>CC189/CC191</f>
        <v>#DIV/0!</v>
      </c>
      <c r="Y190" s="62"/>
      <c r="Z190" s="87"/>
      <c r="AA190" s="88"/>
      <c r="AB190" s="87"/>
      <c r="AC190" s="62"/>
      <c r="AD190" s="63" t="e">
        <f>CD189/CD191</f>
        <v>#DIV/0!</v>
      </c>
      <c r="AE190" s="62"/>
      <c r="AF190" s="87"/>
      <c r="AG190" s="88"/>
      <c r="AH190" s="87"/>
      <c r="AI190" s="62"/>
      <c r="AJ190" s="63" t="e">
        <f>CE189/CE191</f>
        <v>#DIV/0!</v>
      </c>
      <c r="AK190" s="62"/>
      <c r="AL190" s="87"/>
      <c r="AM190" s="88"/>
      <c r="AN190" s="87"/>
      <c r="AO190" s="62"/>
      <c r="AP190" s="63" t="e">
        <f>CG189/CG191</f>
        <v>#DIV/0!</v>
      </c>
      <c r="AQ190" s="62"/>
      <c r="AR190" s="87"/>
      <c r="AS190" s="88"/>
      <c r="AT190" s="87"/>
      <c r="AU190" s="62"/>
      <c r="AV190" s="63" t="e">
        <f>CH189/CH191</f>
        <v>#DIV/0!</v>
      </c>
      <c r="AW190" s="62"/>
      <c r="AX190" s="87"/>
      <c r="AY190" s="88"/>
      <c r="AZ190" s="87"/>
      <c r="BA190" s="62"/>
      <c r="BB190" s="63" t="e">
        <f>CI189/CI191</f>
        <v>#DIV/0!</v>
      </c>
      <c r="BC190" s="62"/>
      <c r="BD190" s="87"/>
      <c r="BE190" s="88"/>
      <c r="BF190" s="87"/>
      <c r="BG190" s="62"/>
      <c r="BH190" s="63" t="e">
        <f>CK189/CK191</f>
        <v>#DIV/0!</v>
      </c>
      <c r="BI190" s="62"/>
      <c r="BJ190" s="87"/>
      <c r="BK190" s="88"/>
      <c r="BL190" s="87"/>
      <c r="BM190" s="62"/>
      <c r="BN190" s="63" t="e">
        <f>CL189/CL191</f>
        <v>#DIV/0!</v>
      </c>
      <c r="BO190" s="62"/>
      <c r="BP190" s="87"/>
      <c r="BQ190" s="88"/>
      <c r="BR190" s="87"/>
      <c r="BS190" s="62"/>
      <c r="BT190" s="63" t="e">
        <f>CM189/CM191</f>
        <v>#DIV/0!</v>
      </c>
      <c r="BU190" s="62"/>
      <c r="BV190" s="35"/>
      <c r="BW190" s="471"/>
      <c r="BX190" s="279" t="s">
        <v>31</v>
      </c>
      <c r="BY190" s="280"/>
      <c r="BZ190" s="280"/>
      <c r="CA190" s="281"/>
      <c r="CB190" s="279" t="s">
        <v>31</v>
      </c>
      <c r="CC190" s="280"/>
      <c r="CD190" s="280"/>
      <c r="CE190" s="281"/>
      <c r="CF190" s="279" t="s">
        <v>31</v>
      </c>
      <c r="CG190" s="280"/>
      <c r="CH190" s="280"/>
      <c r="CI190" s="281"/>
      <c r="CJ190" s="279" t="s">
        <v>31</v>
      </c>
      <c r="CK190" s="280"/>
      <c r="CL190" s="280"/>
      <c r="CM190" s="281"/>
    </row>
    <row r="191" spans="1:91" ht="16" thickBot="1">
      <c r="A191" s="45" t="s">
        <v>100</v>
      </c>
      <c r="B191" s="36"/>
      <c r="C191" s="23"/>
      <c r="D191" s="90"/>
      <c r="E191" s="65"/>
      <c r="F191" s="65"/>
      <c r="G191" s="66" t="e">
        <f>BY193/BY195</f>
        <v>#DIV/0!</v>
      </c>
      <c r="H191" s="90"/>
      <c r="I191" s="91"/>
      <c r="J191" s="90"/>
      <c r="K191" s="65"/>
      <c r="L191" s="65"/>
      <c r="M191" s="66" t="e">
        <f>BZ193/BZ195</f>
        <v>#DIV/0!</v>
      </c>
      <c r="N191" s="90"/>
      <c r="O191" s="91"/>
      <c r="P191" s="90"/>
      <c r="Q191" s="65"/>
      <c r="R191" s="65"/>
      <c r="S191" s="66" t="e">
        <f>CA193/CA195</f>
        <v>#DIV/0!</v>
      </c>
      <c r="T191" s="90"/>
      <c r="U191" s="97"/>
      <c r="V191" s="90"/>
      <c r="W191" s="65"/>
      <c r="X191" s="65"/>
      <c r="Y191" s="66" t="e">
        <f>CC193/CC195</f>
        <v>#DIV/0!</v>
      </c>
      <c r="Z191" s="90"/>
      <c r="AA191" s="91"/>
      <c r="AB191" s="90"/>
      <c r="AC191" s="65"/>
      <c r="AD191" s="65"/>
      <c r="AE191" s="66" t="e">
        <f>CD193/CD195</f>
        <v>#DIV/0!</v>
      </c>
      <c r="AF191" s="90"/>
      <c r="AG191" s="91"/>
      <c r="AH191" s="90"/>
      <c r="AI191" s="65"/>
      <c r="AJ191" s="65"/>
      <c r="AK191" s="66" t="e">
        <f>CE193/CE195</f>
        <v>#DIV/0!</v>
      </c>
      <c r="AL191" s="90"/>
      <c r="AM191" s="91"/>
      <c r="AN191" s="90"/>
      <c r="AO191" s="65"/>
      <c r="AP191" s="65"/>
      <c r="AQ191" s="66" t="e">
        <f>CG193/CG195</f>
        <v>#DIV/0!</v>
      </c>
      <c r="AR191" s="90"/>
      <c r="AS191" s="91"/>
      <c r="AT191" s="90"/>
      <c r="AU191" s="65"/>
      <c r="AV191" s="65"/>
      <c r="AW191" s="66" t="e">
        <f>CH193/CH195</f>
        <v>#DIV/0!</v>
      </c>
      <c r="AX191" s="90"/>
      <c r="AY191" s="91"/>
      <c r="AZ191" s="90"/>
      <c r="BA191" s="65"/>
      <c r="BB191" s="65"/>
      <c r="BC191" s="66" t="e">
        <f>CI193/CI195</f>
        <v>#DIV/0!</v>
      </c>
      <c r="BD191" s="90"/>
      <c r="BE191" s="91"/>
      <c r="BF191" s="90"/>
      <c r="BG191" s="65"/>
      <c r="BH191" s="65"/>
      <c r="BI191" s="66" t="e">
        <f>CK193/CK195</f>
        <v>#DIV/0!</v>
      </c>
      <c r="BJ191" s="90"/>
      <c r="BK191" s="91"/>
      <c r="BL191" s="90"/>
      <c r="BM191" s="65"/>
      <c r="BN191" s="65"/>
      <c r="BO191" s="66" t="e">
        <f>CL193/CL195</f>
        <v>#DIV/0!</v>
      </c>
      <c r="BP191" s="90"/>
      <c r="BQ191" s="91"/>
      <c r="BR191" s="90"/>
      <c r="BS191" s="65"/>
      <c r="BT191" s="65"/>
      <c r="BU191" s="66" t="e">
        <f>CM193/CM195</f>
        <v>#DIV/0!</v>
      </c>
      <c r="BV191" s="35"/>
      <c r="BW191" s="257"/>
      <c r="BX191" s="258" t="s">
        <v>27</v>
      </c>
      <c r="BY191" s="259">
        <f>BY188+BY189+BY190</f>
        <v>0</v>
      </c>
      <c r="BZ191" s="259">
        <f>BZ188+BZ189+BZ190</f>
        <v>0</v>
      </c>
      <c r="CA191" s="260">
        <f>CA188+CA189+CA190</f>
        <v>0</v>
      </c>
      <c r="CB191" s="258" t="s">
        <v>27</v>
      </c>
      <c r="CC191" s="259">
        <f>CC188+CC189+CC190</f>
        <v>0</v>
      </c>
      <c r="CD191" s="259">
        <f>CD188+CD189+CD190</f>
        <v>0</v>
      </c>
      <c r="CE191" s="260">
        <f>CE188+CE189+CE190</f>
        <v>0</v>
      </c>
      <c r="CF191" s="258" t="s">
        <v>27</v>
      </c>
      <c r="CG191" s="259">
        <f>CG188+CG189+CG190</f>
        <v>0</v>
      </c>
      <c r="CH191" s="259">
        <f>CH188+CH189+CH190</f>
        <v>0</v>
      </c>
      <c r="CI191" s="260">
        <f>CI188+CI189+CI190</f>
        <v>0</v>
      </c>
      <c r="CJ191" s="258" t="s">
        <v>27</v>
      </c>
      <c r="CK191" s="259">
        <f>CK188+CK189+CK190</f>
        <v>0</v>
      </c>
      <c r="CL191" s="259">
        <f>CL188+CL189+CL190</f>
        <v>0</v>
      </c>
      <c r="CM191" s="260">
        <f>CM188+CM189+CM190</f>
        <v>0</v>
      </c>
    </row>
    <row r="192" spans="1:91" ht="15">
      <c r="A192" s="43" t="s">
        <v>35</v>
      </c>
      <c r="B192" s="36"/>
      <c r="C192" s="28"/>
      <c r="D192" s="60" t="e">
        <f>BY182/BY183</f>
        <v>#DIV/0!</v>
      </c>
      <c r="E192" s="67"/>
      <c r="F192" s="67"/>
      <c r="G192" s="67"/>
      <c r="H192" s="93"/>
      <c r="I192" s="94"/>
      <c r="J192" s="92" t="e">
        <f>BZ182/BZ183</f>
        <v>#DIV/0!</v>
      </c>
      <c r="K192" s="67"/>
      <c r="L192" s="67"/>
      <c r="M192" s="67"/>
      <c r="N192" s="93"/>
      <c r="O192" s="94"/>
      <c r="P192" s="92" t="e">
        <f>CA182/CA183</f>
        <v>#DIV/0!</v>
      </c>
      <c r="Q192" s="67"/>
      <c r="R192" s="67"/>
      <c r="S192" s="67"/>
      <c r="T192" s="93"/>
      <c r="U192" s="97"/>
      <c r="V192" s="92" t="e">
        <f>CC182/CC183</f>
        <v>#DIV/0!</v>
      </c>
      <c r="W192" s="67"/>
      <c r="X192" s="67"/>
      <c r="Y192" s="67"/>
      <c r="Z192" s="93"/>
      <c r="AA192" s="94"/>
      <c r="AB192" s="92" t="e">
        <f>CD182/CD183</f>
        <v>#DIV/0!</v>
      </c>
      <c r="AC192" s="67"/>
      <c r="AD192" s="67"/>
      <c r="AE192" s="67"/>
      <c r="AF192" s="93"/>
      <c r="AG192" s="94"/>
      <c r="AH192" s="92" t="e">
        <f>CE182/CE183</f>
        <v>#DIV/0!</v>
      </c>
      <c r="AI192" s="67"/>
      <c r="AJ192" s="67"/>
      <c r="AK192" s="67"/>
      <c r="AL192" s="93"/>
      <c r="AM192" s="94"/>
      <c r="AN192" s="92" t="e">
        <f>CG182/CG183</f>
        <v>#DIV/0!</v>
      </c>
      <c r="AO192" s="67"/>
      <c r="AP192" s="67"/>
      <c r="AQ192" s="67"/>
      <c r="AR192" s="93"/>
      <c r="AS192" s="94"/>
      <c r="AT192" s="92" t="e">
        <f>CH182/CH183</f>
        <v>#DIV/0!</v>
      </c>
      <c r="AU192" s="67"/>
      <c r="AV192" s="67"/>
      <c r="AW192" s="67"/>
      <c r="AX192" s="93"/>
      <c r="AY192" s="94"/>
      <c r="AZ192" s="92" t="e">
        <f>CI182/CI183</f>
        <v>#DIV/0!</v>
      </c>
      <c r="BA192" s="67"/>
      <c r="BB192" s="67"/>
      <c r="BC192" s="67"/>
      <c r="BD192" s="93"/>
      <c r="BE192" s="94"/>
      <c r="BF192" s="92" t="e">
        <f>CK182/CK183</f>
        <v>#DIV/0!</v>
      </c>
      <c r="BG192" s="67"/>
      <c r="BH192" s="67"/>
      <c r="BI192" s="67"/>
      <c r="BJ192" s="93"/>
      <c r="BK192" s="94"/>
      <c r="BL192" s="92" t="e">
        <f>CL182/CL183</f>
        <v>#DIV/0!</v>
      </c>
      <c r="BM192" s="67"/>
      <c r="BN192" s="67"/>
      <c r="BO192" s="67"/>
      <c r="BP192" s="93"/>
      <c r="BQ192" s="94"/>
      <c r="BR192" s="92" t="e">
        <f>CM182/CM183</f>
        <v>#DIV/0!</v>
      </c>
      <c r="BS192" s="67"/>
      <c r="BT192" s="67"/>
      <c r="BU192" s="67"/>
      <c r="BV192" s="35"/>
      <c r="BW192" s="460" t="s">
        <v>62</v>
      </c>
      <c r="BX192" s="282" t="s">
        <v>29</v>
      </c>
      <c r="BY192" s="283"/>
      <c r="BZ192" s="283"/>
      <c r="CA192" s="284"/>
      <c r="CB192" s="282" t="s">
        <v>29</v>
      </c>
      <c r="CC192" s="283"/>
      <c r="CD192" s="283"/>
      <c r="CE192" s="284"/>
      <c r="CF192" s="282" t="s">
        <v>29</v>
      </c>
      <c r="CG192" s="283"/>
      <c r="CH192" s="283"/>
      <c r="CI192" s="284"/>
      <c r="CJ192" s="282" t="s">
        <v>29</v>
      </c>
      <c r="CK192" s="283"/>
      <c r="CL192" s="283"/>
      <c r="CM192" s="284"/>
    </row>
    <row r="193" spans="1:91" ht="15">
      <c r="A193" s="44" t="s">
        <v>36</v>
      </c>
      <c r="B193" s="36"/>
      <c r="C193" s="28"/>
      <c r="D193" s="93"/>
      <c r="E193" s="68" t="e">
        <f>BY186/BY187</f>
        <v>#DIV/0!</v>
      </c>
      <c r="F193" s="67"/>
      <c r="G193" s="67"/>
      <c r="H193" s="93"/>
      <c r="I193" s="94"/>
      <c r="J193" s="93"/>
      <c r="K193" s="68" t="e">
        <f>BZ186/BZ187</f>
        <v>#DIV/0!</v>
      </c>
      <c r="L193" s="67"/>
      <c r="M193" s="67"/>
      <c r="N193" s="93"/>
      <c r="O193" s="94"/>
      <c r="P193" s="93"/>
      <c r="Q193" s="68" t="e">
        <f>CA186/CA187</f>
        <v>#DIV/0!</v>
      </c>
      <c r="R193" s="67"/>
      <c r="S193" s="67"/>
      <c r="T193" s="93"/>
      <c r="U193" s="94"/>
      <c r="V193" s="93"/>
      <c r="W193" s="68" t="e">
        <f>CC186/CC187</f>
        <v>#DIV/0!</v>
      </c>
      <c r="X193" s="67"/>
      <c r="Y193" s="67"/>
      <c r="Z193" s="93"/>
      <c r="AA193" s="94"/>
      <c r="AB193" s="93"/>
      <c r="AC193" s="68" t="e">
        <f>CD186/CD187</f>
        <v>#DIV/0!</v>
      </c>
      <c r="AD193" s="67"/>
      <c r="AE193" s="67"/>
      <c r="AF193" s="93"/>
      <c r="AG193" s="94"/>
      <c r="AH193" s="93"/>
      <c r="AI193" s="68" t="e">
        <f>CE186/CE187</f>
        <v>#DIV/0!</v>
      </c>
      <c r="AJ193" s="67"/>
      <c r="AK193" s="67"/>
      <c r="AL193" s="93"/>
      <c r="AM193" s="94"/>
      <c r="AN193" s="93"/>
      <c r="AO193" s="68" t="e">
        <f>CG186/CG187</f>
        <v>#DIV/0!</v>
      </c>
      <c r="AP193" s="67"/>
      <c r="AQ193" s="67"/>
      <c r="AR193" s="93"/>
      <c r="AS193" s="94"/>
      <c r="AT193" s="93"/>
      <c r="AU193" s="68" t="e">
        <f>CH186/CH187</f>
        <v>#DIV/0!</v>
      </c>
      <c r="AV193" s="67"/>
      <c r="AW193" s="67"/>
      <c r="AX193" s="93"/>
      <c r="AY193" s="94"/>
      <c r="AZ193" s="93"/>
      <c r="BA193" s="68" t="e">
        <f>CI186/CI187</f>
        <v>#DIV/0!</v>
      </c>
      <c r="BB193" s="67"/>
      <c r="BC193" s="67"/>
      <c r="BD193" s="93"/>
      <c r="BE193" s="94"/>
      <c r="BF193" s="93"/>
      <c r="BG193" s="68" t="e">
        <f>CK186/CK187</f>
        <v>#DIV/0!</v>
      </c>
      <c r="BH193" s="67"/>
      <c r="BI193" s="67"/>
      <c r="BJ193" s="93"/>
      <c r="BK193" s="94"/>
      <c r="BL193" s="93"/>
      <c r="BM193" s="68" t="e">
        <f>CL186/CL187</f>
        <v>#DIV/0!</v>
      </c>
      <c r="BN193" s="67"/>
      <c r="BO193" s="67"/>
      <c r="BP193" s="93"/>
      <c r="BQ193" s="94"/>
      <c r="BR193" s="93"/>
      <c r="BS193" s="68" t="e">
        <f>CM186/CM187</f>
        <v>#DIV/0!</v>
      </c>
      <c r="BT193" s="67"/>
      <c r="BU193" s="67"/>
      <c r="BV193" s="35"/>
      <c r="BW193" s="461"/>
      <c r="BX193" s="285" t="s">
        <v>30</v>
      </c>
      <c r="BY193" s="286"/>
      <c r="BZ193" s="286"/>
      <c r="CA193" s="287"/>
      <c r="CB193" s="285" t="s">
        <v>30</v>
      </c>
      <c r="CC193" s="286"/>
      <c r="CD193" s="286"/>
      <c r="CE193" s="287"/>
      <c r="CF193" s="285" t="s">
        <v>30</v>
      </c>
      <c r="CG193" s="286"/>
      <c r="CH193" s="286"/>
      <c r="CI193" s="287"/>
      <c r="CJ193" s="285" t="s">
        <v>30</v>
      </c>
      <c r="CK193" s="286"/>
      <c r="CL193" s="286"/>
      <c r="CM193" s="287"/>
    </row>
    <row r="194" spans="1:91" ht="16" thickBot="1">
      <c r="A194" s="44" t="s">
        <v>37</v>
      </c>
      <c r="B194" s="36"/>
      <c r="C194" s="28"/>
      <c r="D194" s="93"/>
      <c r="E194" s="67"/>
      <c r="F194" s="69" t="e">
        <f>BY190/BY191</f>
        <v>#DIV/0!</v>
      </c>
      <c r="G194" s="67"/>
      <c r="H194" s="93"/>
      <c r="I194" s="94"/>
      <c r="J194" s="93"/>
      <c r="K194" s="67"/>
      <c r="L194" s="69" t="e">
        <f>BZ190/BZ191</f>
        <v>#DIV/0!</v>
      </c>
      <c r="M194" s="67"/>
      <c r="N194" s="93"/>
      <c r="O194" s="94"/>
      <c r="P194" s="93"/>
      <c r="Q194" s="67"/>
      <c r="R194" s="69" t="e">
        <f>CA190/CA191</f>
        <v>#DIV/0!</v>
      </c>
      <c r="S194" s="67"/>
      <c r="T194" s="93"/>
      <c r="U194" s="94"/>
      <c r="V194" s="93"/>
      <c r="W194" s="67"/>
      <c r="X194" s="69" t="e">
        <f>CC190/CC191</f>
        <v>#DIV/0!</v>
      </c>
      <c r="Y194" s="67"/>
      <c r="Z194" s="93"/>
      <c r="AA194" s="94"/>
      <c r="AB194" s="93"/>
      <c r="AC194" s="67"/>
      <c r="AD194" s="69" t="e">
        <f>CD190/CD191</f>
        <v>#DIV/0!</v>
      </c>
      <c r="AE194" s="67"/>
      <c r="AF194" s="93"/>
      <c r="AG194" s="94"/>
      <c r="AH194" s="93"/>
      <c r="AI194" s="67"/>
      <c r="AJ194" s="69" t="e">
        <f>CE190/CE191</f>
        <v>#DIV/0!</v>
      </c>
      <c r="AK194" s="67"/>
      <c r="AL194" s="93"/>
      <c r="AM194" s="94"/>
      <c r="AN194" s="93"/>
      <c r="AO194" s="67"/>
      <c r="AP194" s="69" t="e">
        <f>CG190/CG191</f>
        <v>#DIV/0!</v>
      </c>
      <c r="AQ194" s="67"/>
      <c r="AR194" s="93"/>
      <c r="AS194" s="94"/>
      <c r="AT194" s="93"/>
      <c r="AU194" s="67"/>
      <c r="AV194" s="69" t="e">
        <f>CH190/CH191</f>
        <v>#DIV/0!</v>
      </c>
      <c r="AW194" s="67"/>
      <c r="AX194" s="93"/>
      <c r="AY194" s="94"/>
      <c r="AZ194" s="93"/>
      <c r="BA194" s="67"/>
      <c r="BB194" s="69" t="e">
        <f>CI190/CI191</f>
        <v>#DIV/0!</v>
      </c>
      <c r="BC194" s="67"/>
      <c r="BD194" s="93"/>
      <c r="BE194" s="94"/>
      <c r="BF194" s="93"/>
      <c r="BG194" s="67"/>
      <c r="BH194" s="69" t="e">
        <f>CK190/CK191</f>
        <v>#DIV/0!</v>
      </c>
      <c r="BI194" s="67"/>
      <c r="BJ194" s="93"/>
      <c r="BK194" s="94"/>
      <c r="BL194" s="93"/>
      <c r="BM194" s="67"/>
      <c r="BN194" s="69" t="e">
        <f>CL190/CL191</f>
        <v>#DIV/0!</v>
      </c>
      <c r="BO194" s="67"/>
      <c r="BP194" s="93"/>
      <c r="BQ194" s="94"/>
      <c r="BR194" s="93"/>
      <c r="BS194" s="67"/>
      <c r="BT194" s="69" t="e">
        <f>CM190/CM191</f>
        <v>#DIV/0!</v>
      </c>
      <c r="BU194" s="67"/>
      <c r="BV194" s="35"/>
      <c r="BW194" s="462"/>
      <c r="BX194" s="288" t="s">
        <v>31</v>
      </c>
      <c r="BY194" s="289"/>
      <c r="BZ194" s="289"/>
      <c r="CA194" s="290"/>
      <c r="CB194" s="288" t="s">
        <v>31</v>
      </c>
      <c r="CC194" s="289"/>
      <c r="CD194" s="289"/>
      <c r="CE194" s="290"/>
      <c r="CF194" s="288" t="s">
        <v>31</v>
      </c>
      <c r="CG194" s="289"/>
      <c r="CH194" s="289"/>
      <c r="CI194" s="290"/>
      <c r="CJ194" s="288" t="s">
        <v>31</v>
      </c>
      <c r="CK194" s="289"/>
      <c r="CL194" s="289"/>
      <c r="CM194" s="290"/>
    </row>
    <row r="195" spans="1:91" ht="16" thickBot="1">
      <c r="A195" s="45" t="s">
        <v>101</v>
      </c>
      <c r="B195" s="36"/>
      <c r="C195" s="28"/>
      <c r="D195" s="93"/>
      <c r="E195" s="67"/>
      <c r="F195" s="67"/>
      <c r="G195" s="70" t="e">
        <f>BY194/BY195</f>
        <v>#DIV/0!</v>
      </c>
      <c r="H195" s="93"/>
      <c r="I195" s="94"/>
      <c r="J195" s="93"/>
      <c r="K195" s="67"/>
      <c r="L195" s="67"/>
      <c r="M195" s="70" t="e">
        <f>BZ194/BZ195</f>
        <v>#DIV/0!</v>
      </c>
      <c r="N195" s="93"/>
      <c r="O195" s="94"/>
      <c r="P195" s="93"/>
      <c r="Q195" s="67"/>
      <c r="R195" s="67"/>
      <c r="S195" s="70" t="e">
        <f>CA194/CA195</f>
        <v>#DIV/0!</v>
      </c>
      <c r="T195" s="93"/>
      <c r="U195" s="94"/>
      <c r="V195" s="93"/>
      <c r="W195" s="67"/>
      <c r="X195" s="67"/>
      <c r="Y195" s="70" t="e">
        <f>CC194/CC195</f>
        <v>#DIV/0!</v>
      </c>
      <c r="Z195" s="93"/>
      <c r="AA195" s="94"/>
      <c r="AB195" s="93"/>
      <c r="AC195" s="67"/>
      <c r="AD195" s="67"/>
      <c r="AE195" s="70" t="e">
        <f>CD194/CD195</f>
        <v>#DIV/0!</v>
      </c>
      <c r="AF195" s="93"/>
      <c r="AG195" s="94"/>
      <c r="AH195" s="93"/>
      <c r="AI195" s="67"/>
      <c r="AJ195" s="67"/>
      <c r="AK195" s="70" t="e">
        <f>CE194/CE195</f>
        <v>#DIV/0!</v>
      </c>
      <c r="AL195" s="93"/>
      <c r="AM195" s="94"/>
      <c r="AN195" s="93"/>
      <c r="AO195" s="67"/>
      <c r="AP195" s="67"/>
      <c r="AQ195" s="70" t="e">
        <f>CG194/CG195</f>
        <v>#DIV/0!</v>
      </c>
      <c r="AR195" s="93"/>
      <c r="AS195" s="94"/>
      <c r="AT195" s="93"/>
      <c r="AU195" s="67"/>
      <c r="AV195" s="67"/>
      <c r="AW195" s="70" t="e">
        <f>CH194/CH195</f>
        <v>#DIV/0!</v>
      </c>
      <c r="AX195" s="93"/>
      <c r="AY195" s="94"/>
      <c r="AZ195" s="93"/>
      <c r="BA195" s="67"/>
      <c r="BB195" s="67"/>
      <c r="BC195" s="70" t="e">
        <f>CI194/CI195</f>
        <v>#DIV/0!</v>
      </c>
      <c r="BD195" s="93"/>
      <c r="BE195" s="94"/>
      <c r="BF195" s="93"/>
      <c r="BG195" s="67"/>
      <c r="BH195" s="67"/>
      <c r="BI195" s="70" t="e">
        <f>CK194/CK195</f>
        <v>#DIV/0!</v>
      </c>
      <c r="BJ195" s="93"/>
      <c r="BK195" s="94"/>
      <c r="BL195" s="93"/>
      <c r="BM195" s="67"/>
      <c r="BN195" s="67"/>
      <c r="BO195" s="70" t="e">
        <f>CL194/CL195</f>
        <v>#DIV/0!</v>
      </c>
      <c r="BP195" s="93"/>
      <c r="BQ195" s="94"/>
      <c r="BR195" s="93"/>
      <c r="BS195" s="67"/>
      <c r="BT195" s="67"/>
      <c r="BU195" s="70" t="e">
        <f>CM194/CM195</f>
        <v>#DIV/0!</v>
      </c>
      <c r="BV195" s="35"/>
      <c r="BW195" s="291"/>
      <c r="BX195" s="292" t="s">
        <v>27</v>
      </c>
      <c r="BY195" s="293">
        <f>BY192+BY193+BY194</f>
        <v>0</v>
      </c>
      <c r="BZ195" s="293">
        <f>BZ192+BZ193+BZ194</f>
        <v>0</v>
      </c>
      <c r="CA195" s="294">
        <f>CA192+CA193+CA194</f>
        <v>0</v>
      </c>
      <c r="CB195" s="292" t="s">
        <v>27</v>
      </c>
      <c r="CC195" s="293">
        <f>CC192+CC193+CC194</f>
        <v>0</v>
      </c>
      <c r="CD195" s="293">
        <f>CD192+CD193+CD194</f>
        <v>0</v>
      </c>
      <c r="CE195" s="294">
        <f>CE192+CE193+CE194</f>
        <v>0</v>
      </c>
      <c r="CF195" s="292" t="s">
        <v>27</v>
      </c>
      <c r="CG195" s="293">
        <f>CG192+CG193+CG194</f>
        <v>0</v>
      </c>
      <c r="CH195" s="293">
        <f>CH192+CH193+CH194</f>
        <v>0</v>
      </c>
      <c r="CI195" s="294">
        <f>CI192+CI193+CI194</f>
        <v>0</v>
      </c>
      <c r="CJ195" s="292" t="s">
        <v>27</v>
      </c>
      <c r="CK195" s="293">
        <f>CK192+CK193+CK194</f>
        <v>0</v>
      </c>
      <c r="CL195" s="293">
        <f>CL192+CL193+CL194</f>
        <v>0</v>
      </c>
      <c r="CM195" s="294">
        <f>CM192+CM193+CM194</f>
        <v>0</v>
      </c>
    </row>
    <row r="196" spans="1:91" ht="16" thickBot="1">
      <c r="A196" s="40"/>
      <c r="B196" s="41"/>
      <c r="C196" s="32"/>
      <c r="D196" s="42"/>
      <c r="E196" s="33"/>
      <c r="F196" s="33"/>
      <c r="G196" s="33"/>
      <c r="H196" s="42"/>
      <c r="I196" s="32"/>
      <c r="J196" s="42"/>
      <c r="K196" s="33"/>
      <c r="L196" s="33"/>
      <c r="M196" s="33"/>
      <c r="N196" s="42"/>
      <c r="O196" s="32"/>
      <c r="P196" s="42"/>
      <c r="Q196" s="33"/>
      <c r="R196" s="33"/>
      <c r="S196" s="33"/>
      <c r="T196" s="42"/>
      <c r="U196" s="32"/>
      <c r="V196" s="42"/>
      <c r="W196" s="33"/>
      <c r="X196" s="33"/>
      <c r="Y196" s="33"/>
      <c r="Z196" s="42"/>
      <c r="AA196" s="32"/>
      <c r="AB196" s="42"/>
      <c r="AC196" s="33"/>
      <c r="AD196" s="33"/>
      <c r="AE196" s="33"/>
      <c r="AF196" s="42"/>
      <c r="AG196" s="32"/>
      <c r="AH196" s="42"/>
      <c r="AI196" s="33"/>
      <c r="AJ196" s="33"/>
      <c r="AK196" s="33"/>
      <c r="AL196" s="42"/>
      <c r="AM196" s="32"/>
      <c r="AN196" s="42"/>
      <c r="AO196" s="33"/>
      <c r="AP196" s="33"/>
      <c r="AQ196" s="33"/>
      <c r="AR196" s="42"/>
      <c r="AS196" s="32"/>
      <c r="AT196" s="42"/>
      <c r="AU196" s="33"/>
      <c r="AV196" s="33"/>
      <c r="AW196" s="33"/>
      <c r="AX196" s="42"/>
      <c r="AY196" s="32"/>
      <c r="AZ196" s="42"/>
      <c r="BA196" s="33"/>
      <c r="BB196" s="33"/>
      <c r="BC196" s="33"/>
      <c r="BD196" s="42"/>
      <c r="BE196" s="32"/>
      <c r="BF196" s="42"/>
      <c r="BG196" s="33"/>
      <c r="BH196" s="33"/>
      <c r="BI196" s="33"/>
      <c r="BJ196" s="42"/>
      <c r="BK196" s="32"/>
      <c r="BL196" s="42"/>
      <c r="BM196" s="33"/>
      <c r="BN196" s="33"/>
      <c r="BO196" s="33"/>
      <c r="BP196" s="42"/>
      <c r="BQ196" s="32"/>
      <c r="BR196" s="42"/>
      <c r="BS196" s="33"/>
      <c r="BT196" s="33"/>
      <c r="BU196" s="33"/>
      <c r="BV196" s="35"/>
      <c r="BW196" s="291"/>
      <c r="BX196" s="295" t="s">
        <v>28</v>
      </c>
      <c r="BY196" s="296">
        <f>(BY187+BY191+BY195)-BY198</f>
        <v>0</v>
      </c>
      <c r="BZ196" s="296">
        <f t="shared" ref="BZ196" si="38">(BZ187+BZ191+BZ195)-BZ198</f>
        <v>0</v>
      </c>
      <c r="CA196" s="296">
        <f t="shared" ref="CA196" si="39">(CA187+CA191+CA195)-CA198</f>
        <v>0</v>
      </c>
      <c r="CB196" s="295" t="s">
        <v>28</v>
      </c>
      <c r="CC196" s="297">
        <f t="shared" ref="CC196" si="40">(CC187+CC191+CC195)-CC198</f>
        <v>0</v>
      </c>
      <c r="CD196" s="297">
        <f t="shared" ref="CD196" si="41">(CD187+CD191+CD195)-CD198</f>
        <v>0</v>
      </c>
      <c r="CE196" s="297">
        <f t="shared" ref="CE196" si="42">(CE187+CE191+CE195)-CE198</f>
        <v>0</v>
      </c>
      <c r="CF196" s="295" t="s">
        <v>28</v>
      </c>
      <c r="CG196" s="297">
        <f t="shared" ref="CG196" si="43">(CG187+CG191+CG195)-CG198</f>
        <v>0</v>
      </c>
      <c r="CH196" s="297">
        <f t="shared" ref="CH196" si="44">(CH187+CH191+CH195)-CH198</f>
        <v>0</v>
      </c>
      <c r="CI196" s="297">
        <f t="shared" ref="CI196" si="45">(CI187+CI191+CI195)-CI198</f>
        <v>0</v>
      </c>
      <c r="CJ196" s="295" t="s">
        <v>28</v>
      </c>
      <c r="CK196" s="297">
        <f t="shared" ref="CK196" si="46">(CK187+CK191+CK195)-CK198</f>
        <v>0</v>
      </c>
      <c r="CL196" s="297">
        <f t="shared" ref="CL196" si="47">(CL187+CL191+CL195)-CL198</f>
        <v>0</v>
      </c>
      <c r="CM196" s="297">
        <f t="shared" ref="CM196" si="48">(CM187+CM191+CM195)-CM198</f>
        <v>0</v>
      </c>
    </row>
    <row r="197" spans="1:91" ht="15" thickBot="1">
      <c r="BW197" s="247"/>
      <c r="BX197" s="239" t="s">
        <v>58</v>
      </c>
      <c r="BY197" s="240"/>
      <c r="BZ197" s="240"/>
      <c r="CA197" s="240"/>
      <c r="CB197" s="240"/>
      <c r="CC197" s="240"/>
      <c r="CD197" s="240"/>
      <c r="CE197" s="240"/>
      <c r="CF197" s="240"/>
      <c r="CG197" s="240"/>
      <c r="CH197" s="240"/>
      <c r="CI197" s="240"/>
      <c r="CJ197" s="240"/>
      <c r="CK197" s="240"/>
      <c r="CL197" s="240"/>
      <c r="CM197" s="298"/>
    </row>
    <row r="198" spans="1:91" ht="15" thickBot="1">
      <c r="BW198" s="247"/>
      <c r="BX198" s="241" t="s">
        <v>73</v>
      </c>
      <c r="BY198" s="242"/>
      <c r="BZ198" s="242"/>
      <c r="CA198" s="242"/>
      <c r="CB198" s="299"/>
      <c r="CC198" s="300"/>
      <c r="CD198" s="300"/>
      <c r="CE198" s="300"/>
      <c r="CF198" s="299"/>
      <c r="CG198" s="300"/>
      <c r="CH198" s="300"/>
      <c r="CI198" s="300"/>
      <c r="CJ198" s="299"/>
      <c r="CK198" s="300"/>
      <c r="CL198" s="300"/>
      <c r="CM198" s="300"/>
    </row>
    <row r="199" spans="1:91" ht="15" thickBot="1">
      <c r="BW199" s="247"/>
      <c r="BX199" s="174" t="s">
        <v>59</v>
      </c>
      <c r="BY199" s="301"/>
      <c r="BZ199" s="301"/>
      <c r="CA199" s="301"/>
      <c r="CB199" s="301"/>
      <c r="CC199" s="301"/>
      <c r="CD199" s="301"/>
      <c r="CE199" s="301"/>
      <c r="CF199" s="301"/>
      <c r="CG199" s="301"/>
      <c r="CH199" s="301"/>
      <c r="CI199" s="301"/>
      <c r="CJ199" s="301"/>
      <c r="CK199" s="301"/>
      <c r="CL199" s="301"/>
      <c r="CM199" s="302"/>
    </row>
    <row r="200" spans="1:91" ht="17" thickBot="1">
      <c r="BW200" s="303"/>
      <c r="BX200" s="304" t="s">
        <v>74</v>
      </c>
      <c r="BY200" s="305" t="str">
        <f>IF(BY183&lt;&gt;BY196, "check", "")</f>
        <v/>
      </c>
      <c r="BZ200" s="305" t="str">
        <f t="shared" ref="BZ200:CA200" si="49">IF(BZ183&lt;&gt;BZ196, "check", "")</f>
        <v/>
      </c>
      <c r="CA200" s="305" t="str">
        <f t="shared" si="49"/>
        <v/>
      </c>
      <c r="CB200" s="306"/>
      <c r="CC200" s="305" t="str">
        <f>IF(CC183&lt;&gt;CC196, "check", "")</f>
        <v/>
      </c>
      <c r="CD200" s="305" t="str">
        <f t="shared" ref="CD200:CE200" si="50">IF(CD183&lt;&gt;CD196, "check", "")</f>
        <v/>
      </c>
      <c r="CE200" s="305" t="str">
        <f t="shared" si="50"/>
        <v/>
      </c>
      <c r="CF200" s="306"/>
      <c r="CG200" s="305" t="str">
        <f>IF(CG183&lt;&gt;CG196, "check", "")</f>
        <v/>
      </c>
      <c r="CH200" s="305" t="str">
        <f t="shared" ref="CH200:CI200" si="51">IF(CH183&lt;&gt;CH196, "check", "")</f>
        <v/>
      </c>
      <c r="CI200" s="305" t="str">
        <f t="shared" si="51"/>
        <v/>
      </c>
      <c r="CJ200" s="306"/>
      <c r="CK200" s="305" t="str">
        <f>IF(CK183&lt;&gt;CK196, "check", "")</f>
        <v/>
      </c>
      <c r="CL200" s="305" t="str">
        <f t="shared" ref="CL200:CM200" si="52">IF(CL183&lt;&gt;CL196, "check", "")</f>
        <v/>
      </c>
      <c r="CM200" s="305" t="str">
        <f t="shared" si="52"/>
        <v/>
      </c>
    </row>
    <row r="232" spans="1:91" ht="15" thickBot="1"/>
    <row r="233" spans="1:91" ht="15" thickBot="1">
      <c r="BW233" s="363" t="s">
        <v>56</v>
      </c>
      <c r="BX233" s="364" t="s">
        <v>57</v>
      </c>
      <c r="BY233" s="237"/>
      <c r="BZ233" s="237"/>
      <c r="CA233" s="237"/>
      <c r="CB233" s="237"/>
      <c r="CC233" s="237"/>
      <c r="CD233" s="237"/>
      <c r="CE233" s="237"/>
      <c r="CF233" s="237"/>
      <c r="CG233" s="237"/>
      <c r="CH233" s="237"/>
      <c r="CI233" s="237"/>
      <c r="CJ233" s="237"/>
      <c r="CK233" s="237"/>
      <c r="CL233" s="237"/>
      <c r="CM233" s="238"/>
    </row>
    <row r="234" spans="1:91" ht="16" thickBot="1">
      <c r="A234" s="101" t="str">
        <f>BW233</f>
        <v>Year</v>
      </c>
      <c r="B234" s="426" t="str">
        <f>BX233</f>
        <v>Assessment Name</v>
      </c>
      <c r="C234" s="427"/>
      <c r="D234" s="427"/>
      <c r="E234" s="427"/>
      <c r="F234" s="427"/>
      <c r="G234" s="427"/>
      <c r="H234" s="427"/>
      <c r="I234" s="427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  <c r="V234" s="427"/>
      <c r="W234" s="427"/>
      <c r="X234" s="427"/>
      <c r="Y234" s="427"/>
      <c r="Z234" s="427"/>
      <c r="AA234" s="427"/>
      <c r="AB234" s="427"/>
      <c r="AC234" s="427"/>
      <c r="AD234" s="427"/>
      <c r="AE234" s="427"/>
      <c r="AF234" s="427"/>
      <c r="AG234" s="427"/>
      <c r="AH234" s="427"/>
      <c r="AI234" s="427"/>
      <c r="AJ234" s="427"/>
      <c r="AK234" s="427"/>
      <c r="AL234" s="427"/>
      <c r="AM234" s="427"/>
      <c r="AN234" s="427"/>
      <c r="AO234" s="427"/>
      <c r="AP234" s="427"/>
      <c r="AQ234" s="427"/>
      <c r="AR234" s="427"/>
      <c r="AS234" s="427"/>
      <c r="AT234" s="427"/>
      <c r="AU234" s="427"/>
      <c r="AV234" s="427"/>
      <c r="AW234" s="427"/>
      <c r="AX234" s="427"/>
      <c r="AY234" s="427"/>
      <c r="AZ234" s="427"/>
      <c r="BA234" s="427"/>
      <c r="BB234" s="427"/>
      <c r="BC234" s="427"/>
      <c r="BD234" s="427"/>
      <c r="BE234" s="427"/>
      <c r="BF234" s="427"/>
      <c r="BG234" s="427"/>
      <c r="BH234" s="427"/>
      <c r="BI234" s="427"/>
      <c r="BJ234" s="427"/>
      <c r="BK234" s="427"/>
      <c r="BL234" s="427"/>
      <c r="BM234" s="427"/>
      <c r="BN234" s="427"/>
      <c r="BO234" s="427"/>
      <c r="BP234" s="427"/>
      <c r="BQ234" s="427"/>
      <c r="BR234" s="427"/>
      <c r="BS234" s="427"/>
      <c r="BT234" s="427"/>
      <c r="BU234" s="428"/>
      <c r="BW234" s="247"/>
      <c r="BX234" s="344" t="s">
        <v>3</v>
      </c>
      <c r="BY234" s="345" t="s">
        <v>10</v>
      </c>
      <c r="BZ234" s="345" t="s">
        <v>12</v>
      </c>
      <c r="CA234" s="346" t="s">
        <v>13</v>
      </c>
      <c r="CB234" s="344" t="s">
        <v>4</v>
      </c>
      <c r="CC234" s="345" t="s">
        <v>10</v>
      </c>
      <c r="CD234" s="345" t="s">
        <v>12</v>
      </c>
      <c r="CE234" s="346" t="s">
        <v>13</v>
      </c>
      <c r="CF234" s="344" t="s">
        <v>5</v>
      </c>
      <c r="CG234" s="345" t="s">
        <v>10</v>
      </c>
      <c r="CH234" s="345" t="s">
        <v>12</v>
      </c>
      <c r="CI234" s="346" t="s">
        <v>13</v>
      </c>
      <c r="CJ234" s="344" t="s">
        <v>6</v>
      </c>
      <c r="CK234" s="345" t="s">
        <v>10</v>
      </c>
      <c r="CL234" s="345" t="s">
        <v>12</v>
      </c>
      <c r="CM234" s="346" t="s">
        <v>13</v>
      </c>
    </row>
    <row r="235" spans="1:91" ht="17" thickBot="1">
      <c r="A235" s="57"/>
      <c r="B235" s="10"/>
      <c r="C235" s="411" t="s">
        <v>11</v>
      </c>
      <c r="D235" s="412"/>
      <c r="E235" s="412"/>
      <c r="F235" s="412"/>
      <c r="G235" s="41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2"/>
      <c r="T235" s="13"/>
      <c r="U235" s="411" t="s">
        <v>16</v>
      </c>
      <c r="V235" s="412"/>
      <c r="W235" s="412"/>
      <c r="X235" s="412"/>
      <c r="Y235" s="412"/>
      <c r="Z235" s="412"/>
      <c r="AA235" s="412"/>
      <c r="AB235" s="412"/>
      <c r="AC235" s="412"/>
      <c r="AD235" s="412"/>
      <c r="AE235" s="412"/>
      <c r="AF235" s="412"/>
      <c r="AG235" s="412"/>
      <c r="AH235" s="412"/>
      <c r="AI235" s="412"/>
      <c r="AJ235" s="412"/>
      <c r="AK235" s="413"/>
      <c r="AL235" s="46"/>
      <c r="AM235" s="411" t="s">
        <v>15</v>
      </c>
      <c r="AN235" s="412"/>
      <c r="AO235" s="412"/>
      <c r="AP235" s="412"/>
      <c r="AQ235" s="412"/>
      <c r="AR235" s="412"/>
      <c r="AS235" s="412"/>
      <c r="AT235" s="412"/>
      <c r="AU235" s="412"/>
      <c r="AV235" s="412"/>
      <c r="AW235" s="412"/>
      <c r="AX235" s="412"/>
      <c r="AY235" s="412"/>
      <c r="AZ235" s="412"/>
      <c r="BA235" s="412"/>
      <c r="BB235" s="412"/>
      <c r="BC235" s="413"/>
      <c r="BD235" s="46"/>
      <c r="BE235" s="411" t="s">
        <v>14</v>
      </c>
      <c r="BF235" s="412"/>
      <c r="BG235" s="412"/>
      <c r="BH235" s="412"/>
      <c r="BI235" s="412"/>
      <c r="BJ235" s="412"/>
      <c r="BK235" s="412"/>
      <c r="BL235" s="412"/>
      <c r="BM235" s="412"/>
      <c r="BN235" s="412"/>
      <c r="BO235" s="412"/>
      <c r="BP235" s="412"/>
      <c r="BQ235" s="412"/>
      <c r="BR235" s="412"/>
      <c r="BS235" s="412"/>
      <c r="BT235" s="412"/>
      <c r="BU235" s="413"/>
      <c r="BW235" s="463" t="s">
        <v>7</v>
      </c>
      <c r="BX235" s="248" t="s">
        <v>29</v>
      </c>
      <c r="BY235" s="249"/>
      <c r="BZ235" s="249"/>
      <c r="CA235" s="250"/>
      <c r="CB235" s="248" t="s">
        <v>29</v>
      </c>
      <c r="CC235" s="249"/>
      <c r="CD235" s="249"/>
      <c r="CE235" s="250"/>
      <c r="CF235" s="248" t="s">
        <v>29</v>
      </c>
      <c r="CG235" s="249"/>
      <c r="CH235" s="249"/>
      <c r="CI235" s="250"/>
      <c r="CJ235" s="248" t="s">
        <v>29</v>
      </c>
      <c r="CK235" s="249"/>
      <c r="CL235" s="249"/>
      <c r="CM235" s="250"/>
    </row>
    <row r="236" spans="1:91" ht="15" thickBot="1">
      <c r="B236" s="10"/>
      <c r="C236" s="406" t="s">
        <v>10</v>
      </c>
      <c r="D236" s="407"/>
      <c r="E236" s="407"/>
      <c r="F236" s="407"/>
      <c r="G236" s="407"/>
      <c r="H236" s="9"/>
      <c r="I236" s="419" t="s">
        <v>12</v>
      </c>
      <c r="J236" s="420"/>
      <c r="K236" s="420"/>
      <c r="L236" s="420"/>
      <c r="M236" s="421"/>
      <c r="N236" s="9"/>
      <c r="O236" s="417" t="s">
        <v>13</v>
      </c>
      <c r="P236" s="417"/>
      <c r="Q236" s="417"/>
      <c r="R236" s="417"/>
      <c r="S236" s="418"/>
      <c r="T236" s="9"/>
      <c r="U236" s="406" t="s">
        <v>10</v>
      </c>
      <c r="V236" s="407"/>
      <c r="W236" s="407"/>
      <c r="X236" s="407"/>
      <c r="Y236" s="407"/>
      <c r="Z236" s="9"/>
      <c r="AA236" s="419" t="s">
        <v>12</v>
      </c>
      <c r="AB236" s="420"/>
      <c r="AC236" s="420"/>
      <c r="AD236" s="420"/>
      <c r="AE236" s="421"/>
      <c r="AF236" s="9"/>
      <c r="AG236" s="407" t="s">
        <v>13</v>
      </c>
      <c r="AH236" s="407"/>
      <c r="AI236" s="407"/>
      <c r="AJ236" s="407"/>
      <c r="AK236" s="422"/>
      <c r="AL236" s="9"/>
      <c r="AM236" s="406" t="s">
        <v>10</v>
      </c>
      <c r="AN236" s="407"/>
      <c r="AO236" s="407"/>
      <c r="AP236" s="407"/>
      <c r="AQ236" s="407"/>
      <c r="AR236" s="9"/>
      <c r="AS236" s="419" t="s">
        <v>12</v>
      </c>
      <c r="AT236" s="420"/>
      <c r="AU236" s="420"/>
      <c r="AV236" s="420"/>
      <c r="AW236" s="421"/>
      <c r="AX236" s="9"/>
      <c r="AY236" s="407" t="s">
        <v>13</v>
      </c>
      <c r="AZ236" s="407"/>
      <c r="BA236" s="407"/>
      <c r="BB236" s="407"/>
      <c r="BC236" s="422"/>
      <c r="BD236" s="9"/>
      <c r="BE236" s="406" t="s">
        <v>10</v>
      </c>
      <c r="BF236" s="407"/>
      <c r="BG236" s="407"/>
      <c r="BH236" s="407"/>
      <c r="BI236" s="407"/>
      <c r="BJ236" s="9"/>
      <c r="BK236" s="419" t="s">
        <v>12</v>
      </c>
      <c r="BL236" s="420"/>
      <c r="BM236" s="420"/>
      <c r="BN236" s="420"/>
      <c r="BO236" s="421"/>
      <c r="BP236" s="9"/>
      <c r="BQ236" s="407" t="s">
        <v>13</v>
      </c>
      <c r="BR236" s="407"/>
      <c r="BS236" s="407"/>
      <c r="BT236" s="407"/>
      <c r="BU236" s="422"/>
      <c r="BW236" s="464"/>
      <c r="BX236" s="251" t="s">
        <v>30</v>
      </c>
      <c r="BY236" s="252"/>
      <c r="BZ236" s="252"/>
      <c r="CA236" s="253"/>
      <c r="CB236" s="251" t="s">
        <v>30</v>
      </c>
      <c r="CC236" s="252"/>
      <c r="CD236" s="252"/>
      <c r="CE236" s="253"/>
      <c r="CF236" s="251" t="s">
        <v>30</v>
      </c>
      <c r="CG236" s="252"/>
      <c r="CH236" s="252"/>
      <c r="CI236" s="253"/>
      <c r="CJ236" s="251" t="s">
        <v>30</v>
      </c>
      <c r="CK236" s="252"/>
      <c r="CL236" s="252"/>
      <c r="CM236" s="253"/>
    </row>
    <row r="237" spans="1:91" ht="15" thickBot="1">
      <c r="B237" s="10"/>
      <c r="C237" s="54"/>
      <c r="D237" s="330" t="s">
        <v>7</v>
      </c>
      <c r="E237" s="330" t="s">
        <v>8</v>
      </c>
      <c r="F237" s="330" t="s">
        <v>17</v>
      </c>
      <c r="G237" s="343" t="s">
        <v>62</v>
      </c>
      <c r="H237" s="1"/>
      <c r="I237" s="54"/>
      <c r="J237" s="330" t="s">
        <v>7</v>
      </c>
      <c r="K237" s="330" t="s">
        <v>8</v>
      </c>
      <c r="L237" s="330" t="s">
        <v>17</v>
      </c>
      <c r="M237" s="343" t="s">
        <v>62</v>
      </c>
      <c r="N237" s="1"/>
      <c r="O237" s="8"/>
      <c r="P237" s="330" t="s">
        <v>7</v>
      </c>
      <c r="Q237" s="330" t="s">
        <v>8</v>
      </c>
      <c r="R237" s="330" t="s">
        <v>17</v>
      </c>
      <c r="S237" s="343" t="s">
        <v>62</v>
      </c>
      <c r="T237" s="1"/>
      <c r="U237" s="10"/>
      <c r="V237" s="330" t="s">
        <v>7</v>
      </c>
      <c r="W237" s="330" t="s">
        <v>8</v>
      </c>
      <c r="X237" s="330" t="s">
        <v>17</v>
      </c>
      <c r="Y237" s="343" t="s">
        <v>62</v>
      </c>
      <c r="Z237" s="1"/>
      <c r="AA237" s="50"/>
      <c r="AB237" s="330" t="s">
        <v>7</v>
      </c>
      <c r="AC237" s="330" t="s">
        <v>8</v>
      </c>
      <c r="AD237" s="330" t="s">
        <v>17</v>
      </c>
      <c r="AE237" s="343" t="s">
        <v>62</v>
      </c>
      <c r="AF237" s="1"/>
      <c r="AG237" s="50"/>
      <c r="AH237" s="330" t="s">
        <v>7</v>
      </c>
      <c r="AI237" s="330" t="s">
        <v>8</v>
      </c>
      <c r="AJ237" s="330" t="s">
        <v>17</v>
      </c>
      <c r="AK237" s="343" t="s">
        <v>62</v>
      </c>
      <c r="AL237" s="1"/>
      <c r="AM237" s="50"/>
      <c r="AN237" s="330" t="s">
        <v>7</v>
      </c>
      <c r="AO237" s="330" t="s">
        <v>8</v>
      </c>
      <c r="AP237" s="330" t="s">
        <v>17</v>
      </c>
      <c r="AQ237" s="343" t="s">
        <v>62</v>
      </c>
      <c r="AR237" s="1"/>
      <c r="AS237" s="50"/>
      <c r="AT237" s="330" t="s">
        <v>7</v>
      </c>
      <c r="AU237" s="330" t="s">
        <v>8</v>
      </c>
      <c r="AV237" s="330" t="s">
        <v>17</v>
      </c>
      <c r="AW237" s="343" t="s">
        <v>62</v>
      </c>
      <c r="AX237" s="1"/>
      <c r="AY237" s="50"/>
      <c r="AZ237" s="330" t="s">
        <v>7</v>
      </c>
      <c r="BA237" s="330" t="s">
        <v>8</v>
      </c>
      <c r="BB237" s="330" t="s">
        <v>17</v>
      </c>
      <c r="BC237" s="343" t="s">
        <v>62</v>
      </c>
      <c r="BD237" s="1"/>
      <c r="BE237" s="50"/>
      <c r="BF237" s="330" t="s">
        <v>7</v>
      </c>
      <c r="BG237" s="330" t="s">
        <v>8</v>
      </c>
      <c r="BH237" s="330" t="s">
        <v>17</v>
      </c>
      <c r="BI237" s="343" t="s">
        <v>62</v>
      </c>
      <c r="BJ237" s="1"/>
      <c r="BK237" s="50"/>
      <c r="BL237" s="330" t="s">
        <v>7</v>
      </c>
      <c r="BM237" s="330" t="s">
        <v>8</v>
      </c>
      <c r="BN237" s="330" t="s">
        <v>17</v>
      </c>
      <c r="BO237" s="343" t="s">
        <v>62</v>
      </c>
      <c r="BP237" s="1"/>
      <c r="BQ237" s="50"/>
      <c r="BR237" s="330" t="s">
        <v>7</v>
      </c>
      <c r="BS237" s="330" t="s">
        <v>8</v>
      </c>
      <c r="BT237" s="330" t="s">
        <v>17</v>
      </c>
      <c r="BU237" s="343" t="s">
        <v>62</v>
      </c>
      <c r="BW237" s="465"/>
      <c r="BX237" s="254" t="s">
        <v>31</v>
      </c>
      <c r="BY237" s="255"/>
      <c r="BZ237" s="255"/>
      <c r="CA237" s="256"/>
      <c r="CB237" s="254" t="s">
        <v>31</v>
      </c>
      <c r="CC237" s="255"/>
      <c r="CD237" s="255"/>
      <c r="CE237" s="256"/>
      <c r="CF237" s="254" t="s">
        <v>31</v>
      </c>
      <c r="CG237" s="255"/>
      <c r="CH237" s="255"/>
      <c r="CI237" s="256"/>
      <c r="CJ237" s="254" t="s">
        <v>31</v>
      </c>
      <c r="CK237" s="255"/>
      <c r="CL237" s="255"/>
      <c r="CM237" s="256"/>
    </row>
    <row r="238" spans="1:91" ht="16" thickBot="1">
      <c r="A238" s="34"/>
      <c r="B238" s="34"/>
      <c r="C238" s="14"/>
      <c r="D238" s="15"/>
      <c r="E238" s="15"/>
      <c r="F238" s="15"/>
      <c r="G238" s="15"/>
      <c r="H238" s="15"/>
      <c r="I238" s="14"/>
      <c r="J238" s="15"/>
      <c r="K238" s="15"/>
      <c r="L238" s="15"/>
      <c r="M238" s="15"/>
      <c r="N238" s="15"/>
      <c r="O238" s="14"/>
      <c r="P238" s="15"/>
      <c r="Q238" s="15"/>
      <c r="R238" s="15"/>
      <c r="S238" s="15"/>
      <c r="T238" s="15"/>
      <c r="U238" s="14"/>
      <c r="V238" s="15"/>
      <c r="W238" s="15"/>
      <c r="X238" s="15"/>
      <c r="Y238" s="15"/>
      <c r="Z238" s="15"/>
      <c r="AA238" s="14"/>
      <c r="AB238" s="15"/>
      <c r="AC238" s="15"/>
      <c r="AD238" s="15"/>
      <c r="AE238" s="15"/>
      <c r="AF238" s="15"/>
      <c r="AG238" s="14"/>
      <c r="AH238" s="15"/>
      <c r="AI238" s="15"/>
      <c r="AJ238" s="15"/>
      <c r="AK238" s="15"/>
      <c r="AL238" s="15"/>
      <c r="AM238" s="14"/>
      <c r="AN238" s="15"/>
      <c r="AO238" s="15"/>
      <c r="AP238" s="15"/>
      <c r="AQ238" s="15"/>
      <c r="AR238" s="15"/>
      <c r="AS238" s="14"/>
      <c r="AT238" s="15"/>
      <c r="AU238" s="15"/>
      <c r="AV238" s="15"/>
      <c r="AW238" s="15"/>
      <c r="AX238" s="15"/>
      <c r="AY238" s="14"/>
      <c r="AZ238" s="15"/>
      <c r="BA238" s="15"/>
      <c r="BB238" s="15"/>
      <c r="BC238" s="15"/>
      <c r="BD238" s="15"/>
      <c r="BE238" s="14"/>
      <c r="BF238" s="15"/>
      <c r="BG238" s="15"/>
      <c r="BH238" s="15"/>
      <c r="BI238" s="15"/>
      <c r="BJ238" s="15"/>
      <c r="BK238" s="14"/>
      <c r="BL238" s="15"/>
      <c r="BM238" s="15"/>
      <c r="BN238" s="15"/>
      <c r="BO238" s="15"/>
      <c r="BP238" s="15"/>
      <c r="BQ238" s="14"/>
      <c r="BR238" s="15"/>
      <c r="BS238" s="15"/>
      <c r="BT238" s="15"/>
      <c r="BU238" s="15"/>
      <c r="BV238" s="35"/>
      <c r="BW238" s="257"/>
      <c r="BX238" s="258" t="s">
        <v>27</v>
      </c>
      <c r="BY238" s="259">
        <f>BY235+BY236+BY237</f>
        <v>0</v>
      </c>
      <c r="BZ238" s="259">
        <f>BZ235+BZ236+BZ237</f>
        <v>0</v>
      </c>
      <c r="CA238" s="260">
        <f>CA235+CA236+CA237</f>
        <v>0</v>
      </c>
      <c r="CB238" s="258" t="s">
        <v>27</v>
      </c>
      <c r="CC238" s="259">
        <f>CC235+CC236+CC237</f>
        <v>0</v>
      </c>
      <c r="CD238" s="259">
        <f>CD235+CD236+CD237</f>
        <v>0</v>
      </c>
      <c r="CE238" s="260">
        <f>CE235+CE236+CE237</f>
        <v>0</v>
      </c>
      <c r="CF238" s="258" t="s">
        <v>27</v>
      </c>
      <c r="CG238" s="259">
        <f>CG235+CG236+CG237</f>
        <v>0</v>
      </c>
      <c r="CH238" s="259">
        <f>CH235+CH236+CH237</f>
        <v>0</v>
      </c>
      <c r="CI238" s="260">
        <f>CI235+CI236+CI237</f>
        <v>0</v>
      </c>
      <c r="CJ238" s="258" t="s">
        <v>27</v>
      </c>
      <c r="CK238" s="259">
        <f>CK235+CK236+CK237</f>
        <v>0</v>
      </c>
      <c r="CL238" s="259">
        <f>CL235+CL236+CL237</f>
        <v>0</v>
      </c>
      <c r="CM238" s="260">
        <f>CM235+CM236+CM237</f>
        <v>0</v>
      </c>
    </row>
    <row r="239" spans="1:91" ht="15">
      <c r="A239" s="43" t="s">
        <v>38</v>
      </c>
      <c r="B239" s="36"/>
      <c r="C239" s="18"/>
      <c r="D239" s="58" t="e">
        <f>BY235/BY238</f>
        <v>#DIV/0!</v>
      </c>
      <c r="E239" s="62"/>
      <c r="F239" s="62"/>
      <c r="G239" s="62"/>
      <c r="H239" s="87"/>
      <c r="I239" s="88"/>
      <c r="J239" s="86" t="e">
        <f>BZ235/BZ238</f>
        <v>#DIV/0!</v>
      </c>
      <c r="K239" s="62"/>
      <c r="L239" s="62"/>
      <c r="M239" s="62"/>
      <c r="N239" s="87"/>
      <c r="O239" s="88"/>
      <c r="P239" s="86" t="e">
        <f>CA235/CA238</f>
        <v>#DIV/0!</v>
      </c>
      <c r="Q239" s="62"/>
      <c r="R239" s="62"/>
      <c r="S239" s="62"/>
      <c r="T239" s="87"/>
      <c r="U239" s="97"/>
      <c r="V239" s="86" t="e">
        <f>CC235/CC238</f>
        <v>#DIV/0!</v>
      </c>
      <c r="W239" s="62"/>
      <c r="X239" s="62"/>
      <c r="Y239" s="62"/>
      <c r="Z239" s="87"/>
      <c r="AA239" s="88"/>
      <c r="AB239" s="86" t="e">
        <f>CD235/CD238</f>
        <v>#DIV/0!</v>
      </c>
      <c r="AC239" s="62"/>
      <c r="AD239" s="62"/>
      <c r="AE239" s="62"/>
      <c r="AF239" s="87"/>
      <c r="AG239" s="88"/>
      <c r="AH239" s="86" t="e">
        <f>CE235/CE238</f>
        <v>#DIV/0!</v>
      </c>
      <c r="AI239" s="62"/>
      <c r="AJ239" s="62"/>
      <c r="AK239" s="62"/>
      <c r="AL239" s="87"/>
      <c r="AM239" s="88"/>
      <c r="AN239" s="86" t="e">
        <f>CG235/CG238</f>
        <v>#DIV/0!</v>
      </c>
      <c r="AO239" s="62"/>
      <c r="AP239" s="62"/>
      <c r="AQ239" s="62"/>
      <c r="AR239" s="87"/>
      <c r="AS239" s="88"/>
      <c r="AT239" s="86" t="e">
        <f>CH235/CH238</f>
        <v>#DIV/0!</v>
      </c>
      <c r="AU239" s="62"/>
      <c r="AV239" s="62"/>
      <c r="AW239" s="62"/>
      <c r="AX239" s="87"/>
      <c r="AY239" s="88"/>
      <c r="AZ239" s="86" t="e">
        <f>CI235/CI238</f>
        <v>#DIV/0!</v>
      </c>
      <c r="BA239" s="62"/>
      <c r="BB239" s="62"/>
      <c r="BC239" s="62"/>
      <c r="BD239" s="87"/>
      <c r="BE239" s="88"/>
      <c r="BF239" s="86" t="e">
        <f>CK235/CK238</f>
        <v>#DIV/0!</v>
      </c>
      <c r="BG239" s="62"/>
      <c r="BH239" s="62"/>
      <c r="BI239" s="62"/>
      <c r="BJ239" s="87"/>
      <c r="BK239" s="88"/>
      <c r="BL239" s="86" t="e">
        <f>CL235/CL238</f>
        <v>#DIV/0!</v>
      </c>
      <c r="BM239" s="62"/>
      <c r="BN239" s="62"/>
      <c r="BO239" s="62"/>
      <c r="BP239" s="87"/>
      <c r="BQ239" s="88"/>
      <c r="BR239" s="86" t="e">
        <f>CM235/CM238</f>
        <v>#DIV/0!</v>
      </c>
      <c r="BS239" s="62"/>
      <c r="BT239" s="62"/>
      <c r="BU239" s="62"/>
      <c r="BV239" s="35"/>
      <c r="BW239" s="466" t="s">
        <v>60</v>
      </c>
      <c r="BX239" s="261" t="s">
        <v>29</v>
      </c>
      <c r="BY239" s="262"/>
      <c r="BZ239" s="262"/>
      <c r="CA239" s="263"/>
      <c r="CB239" s="261" t="s">
        <v>29</v>
      </c>
      <c r="CC239" s="262"/>
      <c r="CD239" s="262"/>
      <c r="CE239" s="263"/>
      <c r="CF239" s="261" t="s">
        <v>29</v>
      </c>
      <c r="CG239" s="262"/>
      <c r="CH239" s="262"/>
      <c r="CI239" s="263"/>
      <c r="CJ239" s="261" t="s">
        <v>29</v>
      </c>
      <c r="CK239" s="262"/>
      <c r="CL239" s="262"/>
      <c r="CM239" s="263"/>
    </row>
    <row r="240" spans="1:91" ht="15">
      <c r="A240" s="44" t="s">
        <v>39</v>
      </c>
      <c r="B240" s="36"/>
      <c r="C240" s="18"/>
      <c r="D240" s="87"/>
      <c r="E240" s="61" t="e">
        <f>BY239/BY242</f>
        <v>#DIV/0!</v>
      </c>
      <c r="F240" s="62"/>
      <c r="G240" s="62"/>
      <c r="H240" s="87"/>
      <c r="I240" s="88"/>
      <c r="J240" s="87"/>
      <c r="K240" s="61" t="e">
        <f>BZ239/BZ242</f>
        <v>#DIV/0!</v>
      </c>
      <c r="L240" s="62"/>
      <c r="M240" s="62"/>
      <c r="N240" s="87"/>
      <c r="O240" s="88"/>
      <c r="P240" s="87"/>
      <c r="Q240" s="61" t="e">
        <f>CA239/CA242</f>
        <v>#DIV/0!</v>
      </c>
      <c r="R240" s="62"/>
      <c r="S240" s="62"/>
      <c r="T240" s="87"/>
      <c r="U240" s="97"/>
      <c r="V240" s="87"/>
      <c r="W240" s="61" t="e">
        <f>CC239/CC242</f>
        <v>#DIV/0!</v>
      </c>
      <c r="X240" s="62"/>
      <c r="Y240" s="62"/>
      <c r="Z240" s="87"/>
      <c r="AA240" s="88"/>
      <c r="AB240" s="87"/>
      <c r="AC240" s="61" t="e">
        <f>CD239/CD242</f>
        <v>#DIV/0!</v>
      </c>
      <c r="AD240" s="62"/>
      <c r="AE240" s="62"/>
      <c r="AF240" s="87"/>
      <c r="AG240" s="88"/>
      <c r="AH240" s="87"/>
      <c r="AI240" s="61" t="e">
        <f>CE239/CE242</f>
        <v>#DIV/0!</v>
      </c>
      <c r="AJ240" s="62"/>
      <c r="AK240" s="62"/>
      <c r="AL240" s="87"/>
      <c r="AM240" s="88"/>
      <c r="AN240" s="87"/>
      <c r="AO240" s="61" t="e">
        <f>CG239/CG242</f>
        <v>#DIV/0!</v>
      </c>
      <c r="AP240" s="62"/>
      <c r="AQ240" s="62"/>
      <c r="AR240" s="87"/>
      <c r="AS240" s="88"/>
      <c r="AT240" s="87"/>
      <c r="AU240" s="61" t="e">
        <f>CH239/CH242</f>
        <v>#DIV/0!</v>
      </c>
      <c r="AV240" s="62"/>
      <c r="AW240" s="62"/>
      <c r="AX240" s="87"/>
      <c r="AY240" s="88"/>
      <c r="AZ240" s="87"/>
      <c r="BA240" s="61" t="e">
        <f>CI239/CI242</f>
        <v>#DIV/0!</v>
      </c>
      <c r="BB240" s="62"/>
      <c r="BC240" s="62"/>
      <c r="BD240" s="87"/>
      <c r="BE240" s="88"/>
      <c r="BF240" s="87"/>
      <c r="BG240" s="61" t="e">
        <f>CK239/CK242</f>
        <v>#DIV/0!</v>
      </c>
      <c r="BH240" s="62"/>
      <c r="BI240" s="62"/>
      <c r="BJ240" s="87"/>
      <c r="BK240" s="88"/>
      <c r="BL240" s="87"/>
      <c r="BM240" s="61" t="e">
        <f>CL239/CL242</f>
        <v>#DIV/0!</v>
      </c>
      <c r="BN240" s="62"/>
      <c r="BO240" s="62"/>
      <c r="BP240" s="87"/>
      <c r="BQ240" s="88"/>
      <c r="BR240" s="87"/>
      <c r="BS240" s="61" t="e">
        <f>CM239/CM242</f>
        <v>#DIV/0!</v>
      </c>
      <c r="BT240" s="62"/>
      <c r="BU240" s="62"/>
      <c r="BV240" s="35"/>
      <c r="BW240" s="467"/>
      <c r="BX240" s="264" t="s">
        <v>30</v>
      </c>
      <c r="BY240" s="265"/>
      <c r="BZ240" s="265"/>
      <c r="CA240" s="266"/>
      <c r="CB240" s="264" t="s">
        <v>30</v>
      </c>
      <c r="CC240" s="265"/>
      <c r="CD240" s="265"/>
      <c r="CE240" s="266"/>
      <c r="CF240" s="264" t="s">
        <v>30</v>
      </c>
      <c r="CG240" s="265"/>
      <c r="CH240" s="265"/>
      <c r="CI240" s="266"/>
      <c r="CJ240" s="264" t="s">
        <v>30</v>
      </c>
      <c r="CK240" s="265"/>
      <c r="CL240" s="265"/>
      <c r="CM240" s="266"/>
    </row>
    <row r="241" spans="1:91" ht="16" thickBot="1">
      <c r="A241" s="44" t="s">
        <v>40</v>
      </c>
      <c r="B241" s="36"/>
      <c r="C241" s="18"/>
      <c r="D241" s="87"/>
      <c r="E241" s="62"/>
      <c r="F241" s="63" t="e">
        <f>BY243/BY246</f>
        <v>#DIV/0!</v>
      </c>
      <c r="G241" s="62"/>
      <c r="H241" s="87"/>
      <c r="I241" s="88"/>
      <c r="J241" s="87"/>
      <c r="K241" s="62"/>
      <c r="L241" s="63" t="e">
        <f>BZ243/BZ246</f>
        <v>#DIV/0!</v>
      </c>
      <c r="M241" s="62"/>
      <c r="N241" s="87"/>
      <c r="O241" s="88"/>
      <c r="P241" s="87"/>
      <c r="Q241" s="62"/>
      <c r="R241" s="63" t="e">
        <f>CA243/CA246</f>
        <v>#DIV/0!</v>
      </c>
      <c r="S241" s="62"/>
      <c r="T241" s="87"/>
      <c r="U241" s="97"/>
      <c r="V241" s="87"/>
      <c r="W241" s="62"/>
      <c r="X241" s="63" t="e">
        <f>CC243/CC246</f>
        <v>#DIV/0!</v>
      </c>
      <c r="Y241" s="62"/>
      <c r="Z241" s="87"/>
      <c r="AA241" s="88"/>
      <c r="AB241" s="87"/>
      <c r="AC241" s="62"/>
      <c r="AD241" s="63" t="e">
        <f>CD243/CD246</f>
        <v>#DIV/0!</v>
      </c>
      <c r="AE241" s="62"/>
      <c r="AF241" s="87"/>
      <c r="AG241" s="88"/>
      <c r="AH241" s="87"/>
      <c r="AI241" s="62"/>
      <c r="AJ241" s="63" t="e">
        <f>CE243/CE246</f>
        <v>#DIV/0!</v>
      </c>
      <c r="AK241" s="62"/>
      <c r="AL241" s="87"/>
      <c r="AM241" s="88"/>
      <c r="AN241" s="87"/>
      <c r="AO241" s="62"/>
      <c r="AP241" s="63" t="e">
        <f>CG243/CG246</f>
        <v>#DIV/0!</v>
      </c>
      <c r="AQ241" s="62"/>
      <c r="AR241" s="87"/>
      <c r="AS241" s="88"/>
      <c r="AT241" s="87"/>
      <c r="AU241" s="62"/>
      <c r="AV241" s="63" t="e">
        <f>CH243/CH246</f>
        <v>#DIV/0!</v>
      </c>
      <c r="AW241" s="62"/>
      <c r="AX241" s="87"/>
      <c r="AY241" s="88"/>
      <c r="AZ241" s="87"/>
      <c r="BA241" s="62"/>
      <c r="BB241" s="63" t="e">
        <f>CI243/CI246</f>
        <v>#DIV/0!</v>
      </c>
      <c r="BC241" s="62"/>
      <c r="BD241" s="87"/>
      <c r="BE241" s="88"/>
      <c r="BF241" s="87"/>
      <c r="BG241" s="62"/>
      <c r="BH241" s="63" t="e">
        <f>CK243/CK246</f>
        <v>#DIV/0!</v>
      </c>
      <c r="BI241" s="62"/>
      <c r="BJ241" s="87"/>
      <c r="BK241" s="88"/>
      <c r="BL241" s="87"/>
      <c r="BM241" s="62"/>
      <c r="BN241" s="63" t="e">
        <f>CL243/CL246</f>
        <v>#DIV/0!</v>
      </c>
      <c r="BO241" s="62"/>
      <c r="BP241" s="87"/>
      <c r="BQ241" s="88"/>
      <c r="BR241" s="87"/>
      <c r="BS241" s="62"/>
      <c r="BT241" s="63" t="e">
        <f>CM243/CM246</f>
        <v>#DIV/0!</v>
      </c>
      <c r="BU241" s="62"/>
      <c r="BV241" s="35"/>
      <c r="BW241" s="468"/>
      <c r="BX241" s="267" t="s">
        <v>31</v>
      </c>
      <c r="BY241" s="268"/>
      <c r="BZ241" s="268"/>
      <c r="CA241" s="269"/>
      <c r="CB241" s="267" t="s">
        <v>31</v>
      </c>
      <c r="CC241" s="268"/>
      <c r="CD241" s="268"/>
      <c r="CE241" s="269"/>
      <c r="CF241" s="267" t="s">
        <v>31</v>
      </c>
      <c r="CG241" s="268"/>
      <c r="CH241" s="268"/>
      <c r="CI241" s="269"/>
      <c r="CJ241" s="267" t="s">
        <v>31</v>
      </c>
      <c r="CK241" s="268"/>
      <c r="CL241" s="268"/>
      <c r="CM241" s="269"/>
    </row>
    <row r="242" spans="1:91" ht="16" thickBot="1">
      <c r="A242" s="45" t="s">
        <v>99</v>
      </c>
      <c r="B242" s="36"/>
      <c r="C242" s="18"/>
      <c r="D242" s="87"/>
      <c r="E242" s="62"/>
      <c r="F242" s="62"/>
      <c r="G242" s="64" t="e">
        <f>BY247/BY250</f>
        <v>#DIV/0!</v>
      </c>
      <c r="H242" s="87"/>
      <c r="I242" s="88"/>
      <c r="J242" s="87"/>
      <c r="K242" s="62"/>
      <c r="L242" s="62"/>
      <c r="M242" s="64" t="e">
        <f>BZ247/BZ250</f>
        <v>#DIV/0!</v>
      </c>
      <c r="N242" s="87"/>
      <c r="O242" s="88"/>
      <c r="P242" s="87"/>
      <c r="Q242" s="62"/>
      <c r="R242" s="62"/>
      <c r="S242" s="64" t="e">
        <f>CA247/CA250</f>
        <v>#DIV/0!</v>
      </c>
      <c r="T242" s="87"/>
      <c r="U242" s="97"/>
      <c r="V242" s="87"/>
      <c r="W242" s="62"/>
      <c r="X242" s="62"/>
      <c r="Y242" s="64" t="e">
        <f>CC247/CC250</f>
        <v>#DIV/0!</v>
      </c>
      <c r="Z242" s="87"/>
      <c r="AA242" s="88"/>
      <c r="AB242" s="87"/>
      <c r="AC242" s="62"/>
      <c r="AD242" s="62"/>
      <c r="AE242" s="64" t="e">
        <f>CD247/CD250</f>
        <v>#DIV/0!</v>
      </c>
      <c r="AF242" s="87"/>
      <c r="AG242" s="88"/>
      <c r="AH242" s="87"/>
      <c r="AI242" s="62"/>
      <c r="AJ242" s="62"/>
      <c r="AK242" s="64" t="e">
        <f>CE247/CE250</f>
        <v>#DIV/0!</v>
      </c>
      <c r="AL242" s="87"/>
      <c r="AM242" s="88"/>
      <c r="AN242" s="87"/>
      <c r="AO242" s="62"/>
      <c r="AP242" s="62"/>
      <c r="AQ242" s="64" t="e">
        <f>CG247/CG250</f>
        <v>#DIV/0!</v>
      </c>
      <c r="AR242" s="87"/>
      <c r="AS242" s="88"/>
      <c r="AT242" s="87"/>
      <c r="AU242" s="62"/>
      <c r="AV242" s="62"/>
      <c r="AW242" s="64" t="e">
        <f>CH247/CH250</f>
        <v>#DIV/0!</v>
      </c>
      <c r="AX242" s="87"/>
      <c r="AY242" s="88"/>
      <c r="AZ242" s="87"/>
      <c r="BA242" s="62"/>
      <c r="BB242" s="62"/>
      <c r="BC242" s="64" t="e">
        <f>CI247/CI250</f>
        <v>#DIV/0!</v>
      </c>
      <c r="BD242" s="87"/>
      <c r="BE242" s="88"/>
      <c r="BF242" s="87"/>
      <c r="BG242" s="62"/>
      <c r="BH242" s="62"/>
      <c r="BI242" s="64" t="e">
        <f>CK247/CK250</f>
        <v>#DIV/0!</v>
      </c>
      <c r="BJ242" s="87"/>
      <c r="BK242" s="88"/>
      <c r="BL242" s="87"/>
      <c r="BM242" s="62"/>
      <c r="BN242" s="62"/>
      <c r="BO242" s="64" t="e">
        <f>CL247/CL250</f>
        <v>#DIV/0!</v>
      </c>
      <c r="BP242" s="87"/>
      <c r="BQ242" s="88"/>
      <c r="BR242" s="87"/>
      <c r="BS242" s="62"/>
      <c r="BT242" s="62"/>
      <c r="BU242" s="64" t="e">
        <f>CM247/CM250</f>
        <v>#DIV/0!</v>
      </c>
      <c r="BV242" s="35"/>
      <c r="BW242" s="257"/>
      <c r="BX242" s="270" t="s">
        <v>27</v>
      </c>
      <c r="BY242" s="271">
        <f>BY239+BY240+BY241</f>
        <v>0</v>
      </c>
      <c r="BZ242" s="271">
        <f>BZ239+BZ240+BZ241</f>
        <v>0</v>
      </c>
      <c r="CA242" s="272">
        <f>CA239+CA240+CA241</f>
        <v>0</v>
      </c>
      <c r="CB242" s="270" t="s">
        <v>27</v>
      </c>
      <c r="CC242" s="271">
        <f>CC239+CC240+CC241</f>
        <v>0</v>
      </c>
      <c r="CD242" s="271">
        <f>CD239+CD240+CD241</f>
        <v>0</v>
      </c>
      <c r="CE242" s="272">
        <f>CE239+CE240+CE241</f>
        <v>0</v>
      </c>
      <c r="CF242" s="270" t="s">
        <v>27</v>
      </c>
      <c r="CG242" s="271">
        <f>CG239+CG240+CG241</f>
        <v>0</v>
      </c>
      <c r="CH242" s="271">
        <f>CH239+CH240+CH241</f>
        <v>0</v>
      </c>
      <c r="CI242" s="272">
        <f>CI239+CI240+CI241</f>
        <v>0</v>
      </c>
      <c r="CJ242" s="270" t="s">
        <v>27</v>
      </c>
      <c r="CK242" s="271">
        <f>CK239+CK240+CK241</f>
        <v>0</v>
      </c>
      <c r="CL242" s="271">
        <f>CL239+CL240+CL241</f>
        <v>0</v>
      </c>
      <c r="CM242" s="272">
        <f>CM239+CM240+CM241</f>
        <v>0</v>
      </c>
    </row>
    <row r="243" spans="1:91" ht="15">
      <c r="A243" s="43" t="s">
        <v>32</v>
      </c>
      <c r="B243" s="36"/>
      <c r="C243" s="18"/>
      <c r="D243" s="59" t="e">
        <f>BY236/BY238</f>
        <v>#DIV/0!</v>
      </c>
      <c r="E243" s="62"/>
      <c r="F243" s="62"/>
      <c r="G243" s="62"/>
      <c r="H243" s="87"/>
      <c r="I243" s="88"/>
      <c r="J243" s="89" t="e">
        <f>BZ236/BZ238</f>
        <v>#DIV/0!</v>
      </c>
      <c r="K243" s="62"/>
      <c r="L243" s="62"/>
      <c r="M243" s="62"/>
      <c r="N243" s="87"/>
      <c r="O243" s="88"/>
      <c r="P243" s="89" t="e">
        <f>CA236/CA238</f>
        <v>#DIV/0!</v>
      </c>
      <c r="Q243" s="62"/>
      <c r="R243" s="62"/>
      <c r="S243" s="62"/>
      <c r="T243" s="87"/>
      <c r="U243" s="97"/>
      <c r="V243" s="89" t="e">
        <f>CC236/CC238</f>
        <v>#DIV/0!</v>
      </c>
      <c r="W243" s="62"/>
      <c r="X243" s="62"/>
      <c r="Y243" s="62"/>
      <c r="Z243" s="87"/>
      <c r="AA243" s="88"/>
      <c r="AB243" s="89" t="e">
        <f>CD236/CD238</f>
        <v>#DIV/0!</v>
      </c>
      <c r="AC243" s="62"/>
      <c r="AD243" s="62"/>
      <c r="AE243" s="62"/>
      <c r="AF243" s="87"/>
      <c r="AG243" s="88"/>
      <c r="AH243" s="89" t="e">
        <f>CE236/CE238</f>
        <v>#DIV/0!</v>
      </c>
      <c r="AI243" s="62"/>
      <c r="AJ243" s="62"/>
      <c r="AK243" s="62"/>
      <c r="AL243" s="87"/>
      <c r="AM243" s="88"/>
      <c r="AN243" s="89" t="e">
        <f>CG236/CG238</f>
        <v>#DIV/0!</v>
      </c>
      <c r="AO243" s="62"/>
      <c r="AP243" s="62"/>
      <c r="AQ243" s="62"/>
      <c r="AR243" s="87"/>
      <c r="AS243" s="88"/>
      <c r="AT243" s="89" t="e">
        <f>CH236/CH238</f>
        <v>#DIV/0!</v>
      </c>
      <c r="AU243" s="62"/>
      <c r="AV243" s="62"/>
      <c r="AW243" s="62"/>
      <c r="AX243" s="87"/>
      <c r="AY243" s="88"/>
      <c r="AZ243" s="89" t="e">
        <f>CI236/CI238</f>
        <v>#DIV/0!</v>
      </c>
      <c r="BA243" s="62"/>
      <c r="BB243" s="62"/>
      <c r="BC243" s="62"/>
      <c r="BD243" s="87"/>
      <c r="BE243" s="88"/>
      <c r="BF243" s="89" t="e">
        <f>CK236/CK238</f>
        <v>#DIV/0!</v>
      </c>
      <c r="BG243" s="62"/>
      <c r="BH243" s="62"/>
      <c r="BI243" s="62"/>
      <c r="BJ243" s="87"/>
      <c r="BK243" s="88"/>
      <c r="BL243" s="89" t="e">
        <f>CL236/CL238</f>
        <v>#DIV/0!</v>
      </c>
      <c r="BM243" s="62"/>
      <c r="BN243" s="62"/>
      <c r="BO243" s="62"/>
      <c r="BP243" s="87"/>
      <c r="BQ243" s="88"/>
      <c r="BR243" s="89" t="e">
        <f>CM236/CM238</f>
        <v>#DIV/0!</v>
      </c>
      <c r="BS243" s="62"/>
      <c r="BT243" s="62"/>
      <c r="BU243" s="62"/>
      <c r="BV243" s="35"/>
      <c r="BW243" s="469" t="s">
        <v>61</v>
      </c>
      <c r="BX243" s="273" t="s">
        <v>29</v>
      </c>
      <c r="BY243" s="274"/>
      <c r="BZ243" s="274"/>
      <c r="CA243" s="275"/>
      <c r="CB243" s="273" t="s">
        <v>29</v>
      </c>
      <c r="CC243" s="274"/>
      <c r="CD243" s="274"/>
      <c r="CE243" s="275"/>
      <c r="CF243" s="273" t="s">
        <v>29</v>
      </c>
      <c r="CG243" s="274"/>
      <c r="CH243" s="274"/>
      <c r="CI243" s="275"/>
      <c r="CJ243" s="273" t="s">
        <v>29</v>
      </c>
      <c r="CK243" s="274"/>
      <c r="CL243" s="274"/>
      <c r="CM243" s="275"/>
    </row>
    <row r="244" spans="1:91" ht="15">
      <c r="A244" s="44" t="s">
        <v>33</v>
      </c>
      <c r="B244" s="36"/>
      <c r="C244" s="18"/>
      <c r="D244" s="87"/>
      <c r="E244" s="61" t="e">
        <f>BY240/BY242</f>
        <v>#DIV/0!</v>
      </c>
      <c r="F244" s="62"/>
      <c r="G244" s="62"/>
      <c r="H244" s="87"/>
      <c r="I244" s="88"/>
      <c r="J244" s="87"/>
      <c r="K244" s="61" t="e">
        <f>BZ240/BZ242</f>
        <v>#DIV/0!</v>
      </c>
      <c r="L244" s="62"/>
      <c r="M244" s="62"/>
      <c r="N244" s="87"/>
      <c r="O244" s="88"/>
      <c r="P244" s="87"/>
      <c r="Q244" s="61" t="e">
        <f>CA240/CA242</f>
        <v>#DIV/0!</v>
      </c>
      <c r="R244" s="62"/>
      <c r="S244" s="62"/>
      <c r="T244" s="87"/>
      <c r="U244" s="97"/>
      <c r="V244" s="87"/>
      <c r="W244" s="61" t="e">
        <f>CC240/CC242</f>
        <v>#DIV/0!</v>
      </c>
      <c r="X244" s="62"/>
      <c r="Y244" s="62"/>
      <c r="Z244" s="87"/>
      <c r="AA244" s="88"/>
      <c r="AB244" s="87"/>
      <c r="AC244" s="61" t="e">
        <f>CD240/CD242</f>
        <v>#DIV/0!</v>
      </c>
      <c r="AD244" s="62"/>
      <c r="AE244" s="62"/>
      <c r="AF244" s="87"/>
      <c r="AG244" s="88"/>
      <c r="AH244" s="87"/>
      <c r="AI244" s="61" t="e">
        <f>CE240/CE242</f>
        <v>#DIV/0!</v>
      </c>
      <c r="AJ244" s="62"/>
      <c r="AK244" s="62"/>
      <c r="AL244" s="87"/>
      <c r="AM244" s="88"/>
      <c r="AN244" s="87"/>
      <c r="AO244" s="61" t="e">
        <f>CG240/CG242</f>
        <v>#DIV/0!</v>
      </c>
      <c r="AP244" s="62"/>
      <c r="AQ244" s="62"/>
      <c r="AR244" s="87"/>
      <c r="AS244" s="88"/>
      <c r="AT244" s="87"/>
      <c r="AU244" s="61" t="e">
        <f>CH240/CH242</f>
        <v>#DIV/0!</v>
      </c>
      <c r="AV244" s="62"/>
      <c r="AW244" s="62"/>
      <c r="AX244" s="87"/>
      <c r="AY244" s="88"/>
      <c r="AZ244" s="87"/>
      <c r="BA244" s="61" t="e">
        <f>CI240/CI242</f>
        <v>#DIV/0!</v>
      </c>
      <c r="BB244" s="62"/>
      <c r="BC244" s="62"/>
      <c r="BD244" s="87"/>
      <c r="BE244" s="88"/>
      <c r="BF244" s="87"/>
      <c r="BG244" s="61" t="e">
        <f>CK240/CK242</f>
        <v>#DIV/0!</v>
      </c>
      <c r="BH244" s="62"/>
      <c r="BI244" s="62"/>
      <c r="BJ244" s="87"/>
      <c r="BK244" s="88"/>
      <c r="BL244" s="87"/>
      <c r="BM244" s="61" t="e">
        <f>CL240/CL242</f>
        <v>#DIV/0!</v>
      </c>
      <c r="BN244" s="62"/>
      <c r="BO244" s="62"/>
      <c r="BP244" s="87"/>
      <c r="BQ244" s="88"/>
      <c r="BR244" s="87"/>
      <c r="BS244" s="61" t="e">
        <f>CM240/CM242</f>
        <v>#DIV/0!</v>
      </c>
      <c r="BT244" s="62"/>
      <c r="BU244" s="62"/>
      <c r="BV244" s="35"/>
      <c r="BW244" s="470"/>
      <c r="BX244" s="276" t="s">
        <v>30</v>
      </c>
      <c r="BY244" s="277"/>
      <c r="BZ244" s="277"/>
      <c r="CA244" s="278"/>
      <c r="CB244" s="276" t="s">
        <v>30</v>
      </c>
      <c r="CC244" s="277"/>
      <c r="CD244" s="277"/>
      <c r="CE244" s="278"/>
      <c r="CF244" s="276" t="s">
        <v>30</v>
      </c>
      <c r="CG244" s="277"/>
      <c r="CH244" s="277"/>
      <c r="CI244" s="278"/>
      <c r="CJ244" s="276" t="s">
        <v>30</v>
      </c>
      <c r="CK244" s="277"/>
      <c r="CL244" s="277"/>
      <c r="CM244" s="278"/>
    </row>
    <row r="245" spans="1:91" ht="16" thickBot="1">
      <c r="A245" s="44" t="s">
        <v>34</v>
      </c>
      <c r="B245" s="36"/>
      <c r="C245" s="18"/>
      <c r="D245" s="87"/>
      <c r="E245" s="62"/>
      <c r="F245" s="63" t="e">
        <f>BY244/BY246</f>
        <v>#DIV/0!</v>
      </c>
      <c r="G245" s="62"/>
      <c r="H245" s="87"/>
      <c r="I245" s="88"/>
      <c r="J245" s="87"/>
      <c r="K245" s="62"/>
      <c r="L245" s="63" t="e">
        <f>BZ244/BZ246</f>
        <v>#DIV/0!</v>
      </c>
      <c r="M245" s="62"/>
      <c r="N245" s="87"/>
      <c r="O245" s="88"/>
      <c r="P245" s="87"/>
      <c r="Q245" s="62"/>
      <c r="R245" s="63" t="e">
        <f>CA244/CA246</f>
        <v>#DIV/0!</v>
      </c>
      <c r="S245" s="62"/>
      <c r="T245" s="87"/>
      <c r="U245" s="97"/>
      <c r="V245" s="87"/>
      <c r="W245" s="62"/>
      <c r="X245" s="63" t="e">
        <f>CC244/CC246</f>
        <v>#DIV/0!</v>
      </c>
      <c r="Y245" s="62"/>
      <c r="Z245" s="87"/>
      <c r="AA245" s="88"/>
      <c r="AB245" s="87"/>
      <c r="AC245" s="62"/>
      <c r="AD245" s="63" t="e">
        <f>CD244/CD246</f>
        <v>#DIV/0!</v>
      </c>
      <c r="AE245" s="62"/>
      <c r="AF245" s="87"/>
      <c r="AG245" s="88"/>
      <c r="AH245" s="87"/>
      <c r="AI245" s="62"/>
      <c r="AJ245" s="63" t="e">
        <f>CE244/CE246</f>
        <v>#DIV/0!</v>
      </c>
      <c r="AK245" s="62"/>
      <c r="AL245" s="87"/>
      <c r="AM245" s="88"/>
      <c r="AN245" s="87"/>
      <c r="AO245" s="62"/>
      <c r="AP245" s="63" t="e">
        <f>CG244/CG246</f>
        <v>#DIV/0!</v>
      </c>
      <c r="AQ245" s="62"/>
      <c r="AR245" s="87"/>
      <c r="AS245" s="88"/>
      <c r="AT245" s="87"/>
      <c r="AU245" s="62"/>
      <c r="AV245" s="63" t="e">
        <f>CH244/CH246</f>
        <v>#DIV/0!</v>
      </c>
      <c r="AW245" s="62"/>
      <c r="AX245" s="87"/>
      <c r="AY245" s="88"/>
      <c r="AZ245" s="87"/>
      <c r="BA245" s="62"/>
      <c r="BB245" s="63" t="e">
        <f>CI244/CI246</f>
        <v>#DIV/0!</v>
      </c>
      <c r="BC245" s="62"/>
      <c r="BD245" s="87"/>
      <c r="BE245" s="88"/>
      <c r="BF245" s="87"/>
      <c r="BG245" s="62"/>
      <c r="BH245" s="63" t="e">
        <f>CK244/CK246</f>
        <v>#DIV/0!</v>
      </c>
      <c r="BI245" s="62"/>
      <c r="BJ245" s="87"/>
      <c r="BK245" s="88"/>
      <c r="BL245" s="87"/>
      <c r="BM245" s="62"/>
      <c r="BN245" s="63" t="e">
        <f>CL244/CL246</f>
        <v>#DIV/0!</v>
      </c>
      <c r="BO245" s="62"/>
      <c r="BP245" s="87"/>
      <c r="BQ245" s="88"/>
      <c r="BR245" s="87"/>
      <c r="BS245" s="62"/>
      <c r="BT245" s="63" t="e">
        <f>CM244/CM246</f>
        <v>#DIV/0!</v>
      </c>
      <c r="BU245" s="62"/>
      <c r="BV245" s="35"/>
      <c r="BW245" s="471"/>
      <c r="BX245" s="279" t="s">
        <v>31</v>
      </c>
      <c r="BY245" s="280"/>
      <c r="BZ245" s="280"/>
      <c r="CA245" s="281"/>
      <c r="CB245" s="279" t="s">
        <v>31</v>
      </c>
      <c r="CC245" s="280"/>
      <c r="CD245" s="280"/>
      <c r="CE245" s="281"/>
      <c r="CF245" s="279" t="s">
        <v>31</v>
      </c>
      <c r="CG245" s="280"/>
      <c r="CH245" s="280"/>
      <c r="CI245" s="281"/>
      <c r="CJ245" s="279" t="s">
        <v>31</v>
      </c>
      <c r="CK245" s="280"/>
      <c r="CL245" s="280"/>
      <c r="CM245" s="281"/>
    </row>
    <row r="246" spans="1:91" ht="16" thickBot="1">
      <c r="A246" s="45" t="s">
        <v>100</v>
      </c>
      <c r="B246" s="36"/>
      <c r="C246" s="23"/>
      <c r="D246" s="90"/>
      <c r="E246" s="65"/>
      <c r="F246" s="65"/>
      <c r="G246" s="66" t="e">
        <f>BY248/BY250</f>
        <v>#DIV/0!</v>
      </c>
      <c r="H246" s="90"/>
      <c r="I246" s="91"/>
      <c r="J246" s="90"/>
      <c r="K246" s="65"/>
      <c r="L246" s="65"/>
      <c r="M246" s="66" t="e">
        <f>BZ248/BZ250</f>
        <v>#DIV/0!</v>
      </c>
      <c r="N246" s="90"/>
      <c r="O246" s="91"/>
      <c r="P246" s="90"/>
      <c r="Q246" s="65"/>
      <c r="R246" s="65"/>
      <c r="S246" s="66" t="e">
        <f>CA248/CA250</f>
        <v>#DIV/0!</v>
      </c>
      <c r="T246" s="90"/>
      <c r="U246" s="97"/>
      <c r="V246" s="90"/>
      <c r="W246" s="65"/>
      <c r="X246" s="65"/>
      <c r="Y246" s="66" t="e">
        <f>CC248/CC250</f>
        <v>#DIV/0!</v>
      </c>
      <c r="Z246" s="90"/>
      <c r="AA246" s="91"/>
      <c r="AB246" s="90"/>
      <c r="AC246" s="65"/>
      <c r="AD246" s="65"/>
      <c r="AE246" s="66" t="e">
        <f>CD248/CD250</f>
        <v>#DIV/0!</v>
      </c>
      <c r="AF246" s="90"/>
      <c r="AG246" s="91"/>
      <c r="AH246" s="90"/>
      <c r="AI246" s="65"/>
      <c r="AJ246" s="65"/>
      <c r="AK246" s="66" t="e">
        <f>CE248/CE250</f>
        <v>#DIV/0!</v>
      </c>
      <c r="AL246" s="90"/>
      <c r="AM246" s="91"/>
      <c r="AN246" s="90"/>
      <c r="AO246" s="65"/>
      <c r="AP246" s="65"/>
      <c r="AQ246" s="66" t="e">
        <f>CG248/CG250</f>
        <v>#DIV/0!</v>
      </c>
      <c r="AR246" s="90"/>
      <c r="AS246" s="91"/>
      <c r="AT246" s="90"/>
      <c r="AU246" s="65"/>
      <c r="AV246" s="65"/>
      <c r="AW246" s="66" t="e">
        <f>CH248/CH250</f>
        <v>#DIV/0!</v>
      </c>
      <c r="AX246" s="90"/>
      <c r="AY246" s="91"/>
      <c r="AZ246" s="90"/>
      <c r="BA246" s="65"/>
      <c r="BB246" s="65"/>
      <c r="BC246" s="66" t="e">
        <f>CI248/CI250</f>
        <v>#DIV/0!</v>
      </c>
      <c r="BD246" s="90"/>
      <c r="BE246" s="91"/>
      <c r="BF246" s="90"/>
      <c r="BG246" s="65"/>
      <c r="BH246" s="65"/>
      <c r="BI246" s="66" t="e">
        <f>CK248/CK250</f>
        <v>#DIV/0!</v>
      </c>
      <c r="BJ246" s="90"/>
      <c r="BK246" s="91"/>
      <c r="BL246" s="90"/>
      <c r="BM246" s="65"/>
      <c r="BN246" s="65"/>
      <c r="BO246" s="66" t="e">
        <f>CL248/CL250</f>
        <v>#DIV/0!</v>
      </c>
      <c r="BP246" s="90"/>
      <c r="BQ246" s="91"/>
      <c r="BR246" s="90"/>
      <c r="BS246" s="65"/>
      <c r="BT246" s="65"/>
      <c r="BU246" s="66" t="e">
        <f>CM248/CM250</f>
        <v>#DIV/0!</v>
      </c>
      <c r="BV246" s="35"/>
      <c r="BW246" s="257"/>
      <c r="BX246" s="258" t="s">
        <v>27</v>
      </c>
      <c r="BY246" s="259">
        <f>BY243+BY244+BY245</f>
        <v>0</v>
      </c>
      <c r="BZ246" s="259">
        <f>BZ243+BZ244+BZ245</f>
        <v>0</v>
      </c>
      <c r="CA246" s="260">
        <f>CA243+CA244+CA245</f>
        <v>0</v>
      </c>
      <c r="CB246" s="258" t="s">
        <v>27</v>
      </c>
      <c r="CC246" s="259">
        <f>CC243+CC244+CC245</f>
        <v>0</v>
      </c>
      <c r="CD246" s="259">
        <f>CD243+CD244+CD245</f>
        <v>0</v>
      </c>
      <c r="CE246" s="260">
        <f>CE243+CE244+CE245</f>
        <v>0</v>
      </c>
      <c r="CF246" s="258" t="s">
        <v>27</v>
      </c>
      <c r="CG246" s="259">
        <f>CG243+CG244+CG245</f>
        <v>0</v>
      </c>
      <c r="CH246" s="259">
        <f>CH243+CH244+CH245</f>
        <v>0</v>
      </c>
      <c r="CI246" s="260">
        <f>CI243+CI244+CI245</f>
        <v>0</v>
      </c>
      <c r="CJ246" s="258" t="s">
        <v>27</v>
      </c>
      <c r="CK246" s="259">
        <f>CK243+CK244+CK245</f>
        <v>0</v>
      </c>
      <c r="CL246" s="259">
        <f>CL243+CL244+CL245</f>
        <v>0</v>
      </c>
      <c r="CM246" s="260">
        <f>CM243+CM244+CM245</f>
        <v>0</v>
      </c>
    </row>
    <row r="247" spans="1:91" ht="15">
      <c r="A247" s="43" t="s">
        <v>35</v>
      </c>
      <c r="B247" s="36"/>
      <c r="C247" s="28"/>
      <c r="D247" s="60" t="e">
        <f>BY237/BY238</f>
        <v>#DIV/0!</v>
      </c>
      <c r="E247" s="67"/>
      <c r="F247" s="67"/>
      <c r="G247" s="67"/>
      <c r="H247" s="93"/>
      <c r="I247" s="94"/>
      <c r="J247" s="92" t="e">
        <f>BZ237/BZ238</f>
        <v>#DIV/0!</v>
      </c>
      <c r="K247" s="67"/>
      <c r="L247" s="67"/>
      <c r="M247" s="67"/>
      <c r="N247" s="93"/>
      <c r="O247" s="94"/>
      <c r="P247" s="92" t="e">
        <f>CA237/CA238</f>
        <v>#DIV/0!</v>
      </c>
      <c r="Q247" s="67"/>
      <c r="R247" s="67"/>
      <c r="S247" s="67"/>
      <c r="T247" s="93"/>
      <c r="U247" s="97"/>
      <c r="V247" s="92" t="e">
        <f>CC237/CC238</f>
        <v>#DIV/0!</v>
      </c>
      <c r="W247" s="67"/>
      <c r="X247" s="67"/>
      <c r="Y247" s="67"/>
      <c r="Z247" s="93"/>
      <c r="AA247" s="94"/>
      <c r="AB247" s="92" t="e">
        <f>CD237/CD238</f>
        <v>#DIV/0!</v>
      </c>
      <c r="AC247" s="67"/>
      <c r="AD247" s="67"/>
      <c r="AE247" s="67"/>
      <c r="AF247" s="93"/>
      <c r="AG247" s="94"/>
      <c r="AH247" s="92" t="e">
        <f>CE237/CE238</f>
        <v>#DIV/0!</v>
      </c>
      <c r="AI247" s="67"/>
      <c r="AJ247" s="67"/>
      <c r="AK247" s="67"/>
      <c r="AL247" s="93"/>
      <c r="AM247" s="94"/>
      <c r="AN247" s="92" t="e">
        <f>CG237/CG238</f>
        <v>#DIV/0!</v>
      </c>
      <c r="AO247" s="67"/>
      <c r="AP247" s="67"/>
      <c r="AQ247" s="67"/>
      <c r="AR247" s="93"/>
      <c r="AS247" s="94"/>
      <c r="AT247" s="92" t="e">
        <f>CH237/CH238</f>
        <v>#DIV/0!</v>
      </c>
      <c r="AU247" s="67"/>
      <c r="AV247" s="67"/>
      <c r="AW247" s="67"/>
      <c r="AX247" s="93"/>
      <c r="AY247" s="94"/>
      <c r="AZ247" s="92" t="e">
        <f>CI237/CI238</f>
        <v>#DIV/0!</v>
      </c>
      <c r="BA247" s="67"/>
      <c r="BB247" s="67"/>
      <c r="BC247" s="67"/>
      <c r="BD247" s="93"/>
      <c r="BE247" s="94"/>
      <c r="BF247" s="92" t="e">
        <f>CK237/CK238</f>
        <v>#DIV/0!</v>
      </c>
      <c r="BG247" s="67"/>
      <c r="BH247" s="67"/>
      <c r="BI247" s="67"/>
      <c r="BJ247" s="93"/>
      <c r="BK247" s="94"/>
      <c r="BL247" s="92" t="e">
        <f>CL237/CL238</f>
        <v>#DIV/0!</v>
      </c>
      <c r="BM247" s="67"/>
      <c r="BN247" s="67"/>
      <c r="BO247" s="67"/>
      <c r="BP247" s="93"/>
      <c r="BQ247" s="94"/>
      <c r="BR247" s="92" t="e">
        <f>CM237/CM238</f>
        <v>#DIV/0!</v>
      </c>
      <c r="BS247" s="67"/>
      <c r="BT247" s="67"/>
      <c r="BU247" s="67"/>
      <c r="BV247" s="35"/>
      <c r="BW247" s="460" t="s">
        <v>62</v>
      </c>
      <c r="BX247" s="282" t="s">
        <v>29</v>
      </c>
      <c r="BY247" s="283"/>
      <c r="BZ247" s="283"/>
      <c r="CA247" s="284"/>
      <c r="CB247" s="282" t="s">
        <v>29</v>
      </c>
      <c r="CC247" s="283"/>
      <c r="CD247" s="283"/>
      <c r="CE247" s="284"/>
      <c r="CF247" s="282" t="s">
        <v>29</v>
      </c>
      <c r="CG247" s="283"/>
      <c r="CH247" s="283"/>
      <c r="CI247" s="284"/>
      <c r="CJ247" s="282" t="s">
        <v>29</v>
      </c>
      <c r="CK247" s="283"/>
      <c r="CL247" s="283"/>
      <c r="CM247" s="284"/>
    </row>
    <row r="248" spans="1:91" ht="15">
      <c r="A248" s="44" t="s">
        <v>36</v>
      </c>
      <c r="B248" s="36"/>
      <c r="C248" s="28"/>
      <c r="D248" s="93"/>
      <c r="E248" s="68" t="e">
        <f>BY241/BY242</f>
        <v>#DIV/0!</v>
      </c>
      <c r="F248" s="67"/>
      <c r="G248" s="67"/>
      <c r="H248" s="93"/>
      <c r="I248" s="94"/>
      <c r="J248" s="93"/>
      <c r="K248" s="68" t="e">
        <f>BZ241/BZ242</f>
        <v>#DIV/0!</v>
      </c>
      <c r="L248" s="67"/>
      <c r="M248" s="67"/>
      <c r="N248" s="93"/>
      <c r="O248" s="94"/>
      <c r="P248" s="93"/>
      <c r="Q248" s="68" t="e">
        <f>CA241/CA242</f>
        <v>#DIV/0!</v>
      </c>
      <c r="R248" s="67"/>
      <c r="S248" s="67"/>
      <c r="T248" s="93"/>
      <c r="U248" s="94"/>
      <c r="V248" s="93"/>
      <c r="W248" s="68" t="e">
        <f>CC241/CC242</f>
        <v>#DIV/0!</v>
      </c>
      <c r="X248" s="67"/>
      <c r="Y248" s="67"/>
      <c r="Z248" s="93"/>
      <c r="AA248" s="94"/>
      <c r="AB248" s="93"/>
      <c r="AC248" s="68" t="e">
        <f>CD241/CD242</f>
        <v>#DIV/0!</v>
      </c>
      <c r="AD248" s="67"/>
      <c r="AE248" s="67"/>
      <c r="AF248" s="93"/>
      <c r="AG248" s="94"/>
      <c r="AH248" s="93"/>
      <c r="AI248" s="68" t="e">
        <f>CE241/CE242</f>
        <v>#DIV/0!</v>
      </c>
      <c r="AJ248" s="67"/>
      <c r="AK248" s="67"/>
      <c r="AL248" s="93"/>
      <c r="AM248" s="94"/>
      <c r="AN248" s="93"/>
      <c r="AO248" s="68" t="e">
        <f>CG241/CG242</f>
        <v>#DIV/0!</v>
      </c>
      <c r="AP248" s="67"/>
      <c r="AQ248" s="67"/>
      <c r="AR248" s="93"/>
      <c r="AS248" s="94"/>
      <c r="AT248" s="93"/>
      <c r="AU248" s="68" t="e">
        <f>CH241/CH242</f>
        <v>#DIV/0!</v>
      </c>
      <c r="AV248" s="67"/>
      <c r="AW248" s="67"/>
      <c r="AX248" s="93"/>
      <c r="AY248" s="94"/>
      <c r="AZ248" s="93"/>
      <c r="BA248" s="68" t="e">
        <f>CI241/CI242</f>
        <v>#DIV/0!</v>
      </c>
      <c r="BB248" s="67"/>
      <c r="BC248" s="67"/>
      <c r="BD248" s="93"/>
      <c r="BE248" s="94"/>
      <c r="BF248" s="93"/>
      <c r="BG248" s="68" t="e">
        <f>CK241/CK242</f>
        <v>#DIV/0!</v>
      </c>
      <c r="BH248" s="67"/>
      <c r="BI248" s="67"/>
      <c r="BJ248" s="93"/>
      <c r="BK248" s="94"/>
      <c r="BL248" s="93"/>
      <c r="BM248" s="68" t="e">
        <f>CL241/CL242</f>
        <v>#DIV/0!</v>
      </c>
      <c r="BN248" s="67"/>
      <c r="BO248" s="67"/>
      <c r="BP248" s="93"/>
      <c r="BQ248" s="94"/>
      <c r="BR248" s="93"/>
      <c r="BS248" s="68" t="e">
        <f>CM241/CM242</f>
        <v>#DIV/0!</v>
      </c>
      <c r="BT248" s="67"/>
      <c r="BU248" s="67"/>
      <c r="BV248" s="35"/>
      <c r="BW248" s="461"/>
      <c r="BX248" s="285" t="s">
        <v>30</v>
      </c>
      <c r="BY248" s="286"/>
      <c r="BZ248" s="286"/>
      <c r="CA248" s="287"/>
      <c r="CB248" s="285" t="s">
        <v>30</v>
      </c>
      <c r="CC248" s="286"/>
      <c r="CD248" s="286"/>
      <c r="CE248" s="287"/>
      <c r="CF248" s="285" t="s">
        <v>30</v>
      </c>
      <c r="CG248" s="286"/>
      <c r="CH248" s="286"/>
      <c r="CI248" s="287"/>
      <c r="CJ248" s="285" t="s">
        <v>30</v>
      </c>
      <c r="CK248" s="286"/>
      <c r="CL248" s="286"/>
      <c r="CM248" s="287"/>
    </row>
    <row r="249" spans="1:91" ht="16" thickBot="1">
      <c r="A249" s="44" t="s">
        <v>37</v>
      </c>
      <c r="B249" s="36"/>
      <c r="C249" s="28"/>
      <c r="D249" s="93"/>
      <c r="E249" s="67"/>
      <c r="F249" s="69" t="e">
        <f>BY245/BY246</f>
        <v>#DIV/0!</v>
      </c>
      <c r="G249" s="67"/>
      <c r="H249" s="93"/>
      <c r="I249" s="94"/>
      <c r="J249" s="93"/>
      <c r="K249" s="67"/>
      <c r="L249" s="69" t="e">
        <f>BZ245/BZ246</f>
        <v>#DIV/0!</v>
      </c>
      <c r="M249" s="67"/>
      <c r="N249" s="93"/>
      <c r="O249" s="94"/>
      <c r="P249" s="93"/>
      <c r="Q249" s="67"/>
      <c r="R249" s="69" t="e">
        <f>CA245/CA246</f>
        <v>#DIV/0!</v>
      </c>
      <c r="S249" s="67"/>
      <c r="T249" s="93"/>
      <c r="U249" s="94"/>
      <c r="V249" s="93"/>
      <c r="W249" s="67"/>
      <c r="X249" s="69" t="e">
        <f>CC245/CC246</f>
        <v>#DIV/0!</v>
      </c>
      <c r="Y249" s="67"/>
      <c r="Z249" s="93"/>
      <c r="AA249" s="94"/>
      <c r="AB249" s="93"/>
      <c r="AC249" s="67"/>
      <c r="AD249" s="69" t="e">
        <f>CD245/CD246</f>
        <v>#DIV/0!</v>
      </c>
      <c r="AE249" s="67"/>
      <c r="AF249" s="93"/>
      <c r="AG249" s="94"/>
      <c r="AH249" s="93"/>
      <c r="AI249" s="67"/>
      <c r="AJ249" s="69" t="e">
        <f>CE245/CE246</f>
        <v>#DIV/0!</v>
      </c>
      <c r="AK249" s="67"/>
      <c r="AL249" s="93"/>
      <c r="AM249" s="94"/>
      <c r="AN249" s="93"/>
      <c r="AO249" s="67"/>
      <c r="AP249" s="69" t="e">
        <f>CG245/CG246</f>
        <v>#DIV/0!</v>
      </c>
      <c r="AQ249" s="67"/>
      <c r="AR249" s="93"/>
      <c r="AS249" s="94"/>
      <c r="AT249" s="93"/>
      <c r="AU249" s="67"/>
      <c r="AV249" s="69" t="e">
        <f>CH245/CH246</f>
        <v>#DIV/0!</v>
      </c>
      <c r="AW249" s="67"/>
      <c r="AX249" s="93"/>
      <c r="AY249" s="94"/>
      <c r="AZ249" s="93"/>
      <c r="BA249" s="67"/>
      <c r="BB249" s="69" t="e">
        <f>CI245/CI246</f>
        <v>#DIV/0!</v>
      </c>
      <c r="BC249" s="67"/>
      <c r="BD249" s="93"/>
      <c r="BE249" s="94"/>
      <c r="BF249" s="93"/>
      <c r="BG249" s="67"/>
      <c r="BH249" s="69" t="e">
        <f>CK245/CK246</f>
        <v>#DIV/0!</v>
      </c>
      <c r="BI249" s="67"/>
      <c r="BJ249" s="93"/>
      <c r="BK249" s="94"/>
      <c r="BL249" s="93"/>
      <c r="BM249" s="67"/>
      <c r="BN249" s="69" t="e">
        <f>CL245/CL246</f>
        <v>#DIV/0!</v>
      </c>
      <c r="BO249" s="67"/>
      <c r="BP249" s="93"/>
      <c r="BQ249" s="94"/>
      <c r="BR249" s="93"/>
      <c r="BS249" s="67"/>
      <c r="BT249" s="69" t="e">
        <f>CM245/CM246</f>
        <v>#DIV/0!</v>
      </c>
      <c r="BU249" s="67"/>
      <c r="BV249" s="35"/>
      <c r="BW249" s="462"/>
      <c r="BX249" s="288" t="s">
        <v>31</v>
      </c>
      <c r="BY249" s="289"/>
      <c r="BZ249" s="289"/>
      <c r="CA249" s="290"/>
      <c r="CB249" s="288" t="s">
        <v>31</v>
      </c>
      <c r="CC249" s="289"/>
      <c r="CD249" s="289"/>
      <c r="CE249" s="290"/>
      <c r="CF249" s="288" t="s">
        <v>31</v>
      </c>
      <c r="CG249" s="289"/>
      <c r="CH249" s="289"/>
      <c r="CI249" s="290"/>
      <c r="CJ249" s="288" t="s">
        <v>31</v>
      </c>
      <c r="CK249" s="289"/>
      <c r="CL249" s="289"/>
      <c r="CM249" s="290"/>
    </row>
    <row r="250" spans="1:91" ht="16" thickBot="1">
      <c r="A250" s="45" t="s">
        <v>101</v>
      </c>
      <c r="B250" s="36"/>
      <c r="C250" s="28"/>
      <c r="D250" s="93"/>
      <c r="E250" s="67"/>
      <c r="F250" s="67"/>
      <c r="G250" s="70" t="e">
        <f>BY249/BY250</f>
        <v>#DIV/0!</v>
      </c>
      <c r="H250" s="93"/>
      <c r="I250" s="94"/>
      <c r="J250" s="93"/>
      <c r="K250" s="67"/>
      <c r="L250" s="67"/>
      <c r="M250" s="70" t="e">
        <f>BZ249/BZ250</f>
        <v>#DIV/0!</v>
      </c>
      <c r="N250" s="93"/>
      <c r="O250" s="94"/>
      <c r="P250" s="93"/>
      <c r="Q250" s="67"/>
      <c r="R250" s="67"/>
      <c r="S250" s="70" t="e">
        <f>CA249/CA250</f>
        <v>#DIV/0!</v>
      </c>
      <c r="T250" s="93"/>
      <c r="U250" s="94"/>
      <c r="V250" s="93"/>
      <c r="W250" s="67"/>
      <c r="X250" s="67"/>
      <c r="Y250" s="70" t="e">
        <f>CC249/CC250</f>
        <v>#DIV/0!</v>
      </c>
      <c r="Z250" s="93"/>
      <c r="AA250" s="94"/>
      <c r="AB250" s="93"/>
      <c r="AC250" s="67"/>
      <c r="AD250" s="67"/>
      <c r="AE250" s="70" t="e">
        <f>CD249/CD250</f>
        <v>#DIV/0!</v>
      </c>
      <c r="AF250" s="93"/>
      <c r="AG250" s="94"/>
      <c r="AH250" s="93"/>
      <c r="AI250" s="67"/>
      <c r="AJ250" s="67"/>
      <c r="AK250" s="70" t="e">
        <f>CE249/CE250</f>
        <v>#DIV/0!</v>
      </c>
      <c r="AL250" s="93"/>
      <c r="AM250" s="94"/>
      <c r="AN250" s="93"/>
      <c r="AO250" s="67"/>
      <c r="AP250" s="67"/>
      <c r="AQ250" s="70" t="e">
        <f>CG249/CG250</f>
        <v>#DIV/0!</v>
      </c>
      <c r="AR250" s="93"/>
      <c r="AS250" s="94"/>
      <c r="AT250" s="93"/>
      <c r="AU250" s="67"/>
      <c r="AV250" s="67"/>
      <c r="AW250" s="70" t="e">
        <f>CH249/CH250</f>
        <v>#DIV/0!</v>
      </c>
      <c r="AX250" s="93"/>
      <c r="AY250" s="94"/>
      <c r="AZ250" s="93"/>
      <c r="BA250" s="67"/>
      <c r="BB250" s="67"/>
      <c r="BC250" s="70" t="e">
        <f>CI249/CI250</f>
        <v>#DIV/0!</v>
      </c>
      <c r="BD250" s="93"/>
      <c r="BE250" s="94"/>
      <c r="BF250" s="93"/>
      <c r="BG250" s="67"/>
      <c r="BH250" s="67"/>
      <c r="BI250" s="70" t="e">
        <f>CK249/CK250</f>
        <v>#DIV/0!</v>
      </c>
      <c r="BJ250" s="93"/>
      <c r="BK250" s="94"/>
      <c r="BL250" s="93"/>
      <c r="BM250" s="67"/>
      <c r="BN250" s="67"/>
      <c r="BO250" s="70" t="e">
        <f>CL249/CL250</f>
        <v>#DIV/0!</v>
      </c>
      <c r="BP250" s="93"/>
      <c r="BQ250" s="94"/>
      <c r="BR250" s="93"/>
      <c r="BS250" s="67"/>
      <c r="BT250" s="67"/>
      <c r="BU250" s="70" t="e">
        <f>CM249/CM250</f>
        <v>#DIV/0!</v>
      </c>
      <c r="BV250" s="35"/>
      <c r="BW250" s="291"/>
      <c r="BX250" s="292" t="s">
        <v>27</v>
      </c>
      <c r="BY250" s="293">
        <f>BY247+BY248+BY249</f>
        <v>0</v>
      </c>
      <c r="BZ250" s="293">
        <f>BZ247+BZ248+BZ249</f>
        <v>0</v>
      </c>
      <c r="CA250" s="294">
        <f>CA247+CA248+CA249</f>
        <v>0</v>
      </c>
      <c r="CB250" s="292" t="s">
        <v>27</v>
      </c>
      <c r="CC250" s="293">
        <f>CC247+CC248+CC249</f>
        <v>0</v>
      </c>
      <c r="CD250" s="293">
        <f>CD247+CD248+CD249</f>
        <v>0</v>
      </c>
      <c r="CE250" s="294">
        <f>CE247+CE248+CE249</f>
        <v>0</v>
      </c>
      <c r="CF250" s="292" t="s">
        <v>27</v>
      </c>
      <c r="CG250" s="293">
        <f>CG247+CG248+CG249</f>
        <v>0</v>
      </c>
      <c r="CH250" s="293">
        <f>CH247+CH248+CH249</f>
        <v>0</v>
      </c>
      <c r="CI250" s="294">
        <f>CI247+CI248+CI249</f>
        <v>0</v>
      </c>
      <c r="CJ250" s="292" t="s">
        <v>27</v>
      </c>
      <c r="CK250" s="293">
        <f>CK247+CK248+CK249</f>
        <v>0</v>
      </c>
      <c r="CL250" s="293">
        <f>CL247+CL248+CL249</f>
        <v>0</v>
      </c>
      <c r="CM250" s="294">
        <f>CM247+CM248+CM249</f>
        <v>0</v>
      </c>
    </row>
    <row r="251" spans="1:91" ht="16" thickBot="1">
      <c r="A251" s="40"/>
      <c r="B251" s="41"/>
      <c r="C251" s="32"/>
      <c r="D251" s="42"/>
      <c r="E251" s="33"/>
      <c r="F251" s="33"/>
      <c r="G251" s="33"/>
      <c r="H251" s="42"/>
      <c r="I251" s="32"/>
      <c r="J251" s="42"/>
      <c r="K251" s="33"/>
      <c r="L251" s="33"/>
      <c r="M251" s="33"/>
      <c r="N251" s="42"/>
      <c r="O251" s="32"/>
      <c r="P251" s="42"/>
      <c r="Q251" s="33"/>
      <c r="R251" s="33"/>
      <c r="S251" s="33"/>
      <c r="T251" s="42"/>
      <c r="U251" s="32"/>
      <c r="V251" s="42"/>
      <c r="W251" s="33"/>
      <c r="X251" s="33"/>
      <c r="Y251" s="33"/>
      <c r="Z251" s="42"/>
      <c r="AA251" s="32"/>
      <c r="AB251" s="42"/>
      <c r="AC251" s="33"/>
      <c r="AD251" s="33"/>
      <c r="AE251" s="33"/>
      <c r="AF251" s="42"/>
      <c r="AG251" s="32"/>
      <c r="AH251" s="42"/>
      <c r="AI251" s="33"/>
      <c r="AJ251" s="33"/>
      <c r="AK251" s="33"/>
      <c r="AL251" s="42"/>
      <c r="AM251" s="32"/>
      <c r="AN251" s="42"/>
      <c r="AO251" s="33"/>
      <c r="AP251" s="33"/>
      <c r="AQ251" s="33"/>
      <c r="AR251" s="42"/>
      <c r="AS251" s="32"/>
      <c r="AT251" s="42"/>
      <c r="AU251" s="33"/>
      <c r="AV251" s="33"/>
      <c r="AW251" s="33"/>
      <c r="AX251" s="42"/>
      <c r="AY251" s="32"/>
      <c r="AZ251" s="42"/>
      <c r="BA251" s="33"/>
      <c r="BB251" s="33"/>
      <c r="BC251" s="33"/>
      <c r="BD251" s="42"/>
      <c r="BE251" s="32"/>
      <c r="BF251" s="42"/>
      <c r="BG251" s="33"/>
      <c r="BH251" s="33"/>
      <c r="BI251" s="33"/>
      <c r="BJ251" s="42"/>
      <c r="BK251" s="32"/>
      <c r="BL251" s="42"/>
      <c r="BM251" s="33"/>
      <c r="BN251" s="33"/>
      <c r="BO251" s="33"/>
      <c r="BP251" s="42"/>
      <c r="BQ251" s="32"/>
      <c r="BR251" s="42"/>
      <c r="BS251" s="33"/>
      <c r="BT251" s="33"/>
      <c r="BU251" s="33"/>
      <c r="BV251" s="35"/>
      <c r="BW251" s="291"/>
      <c r="BX251" s="295" t="s">
        <v>28</v>
      </c>
      <c r="BY251" s="296">
        <f>(BY242+BY246+BY250)-BY253</f>
        <v>0</v>
      </c>
      <c r="BZ251" s="296">
        <f t="shared" ref="BZ251" si="53">(BZ242+BZ246+BZ250)-BZ253</f>
        <v>0</v>
      </c>
      <c r="CA251" s="296">
        <f t="shared" ref="CA251" si="54">(CA242+CA246+CA250)-CA253</f>
        <v>0</v>
      </c>
      <c r="CB251" s="295" t="s">
        <v>28</v>
      </c>
      <c r="CC251" s="297">
        <f t="shared" ref="CC251" si="55">(CC242+CC246+CC250)-CC253</f>
        <v>0</v>
      </c>
      <c r="CD251" s="297">
        <f t="shared" ref="CD251" si="56">(CD242+CD246+CD250)-CD253</f>
        <v>0</v>
      </c>
      <c r="CE251" s="297">
        <f t="shared" ref="CE251" si="57">(CE242+CE246+CE250)-CE253</f>
        <v>0</v>
      </c>
      <c r="CF251" s="295" t="s">
        <v>28</v>
      </c>
      <c r="CG251" s="297">
        <f t="shared" ref="CG251" si="58">(CG242+CG246+CG250)-CG253</f>
        <v>0</v>
      </c>
      <c r="CH251" s="297">
        <f t="shared" ref="CH251" si="59">(CH242+CH246+CH250)-CH253</f>
        <v>0</v>
      </c>
      <c r="CI251" s="297">
        <f t="shared" ref="CI251" si="60">(CI242+CI246+CI250)-CI253</f>
        <v>0</v>
      </c>
      <c r="CJ251" s="295" t="s">
        <v>28</v>
      </c>
      <c r="CK251" s="297">
        <f t="shared" ref="CK251" si="61">(CK242+CK246+CK250)-CK253</f>
        <v>0</v>
      </c>
      <c r="CL251" s="297">
        <f t="shared" ref="CL251" si="62">(CL242+CL246+CL250)-CL253</f>
        <v>0</v>
      </c>
      <c r="CM251" s="297">
        <f t="shared" ref="CM251" si="63">(CM242+CM246+CM250)-CM253</f>
        <v>0</v>
      </c>
    </row>
    <row r="252" spans="1:91" ht="15" thickBot="1">
      <c r="BW252" s="247"/>
      <c r="BX252" s="239" t="s">
        <v>58</v>
      </c>
      <c r="BY252" s="240"/>
      <c r="BZ252" s="240"/>
      <c r="CA252" s="240"/>
      <c r="CB252" s="240"/>
      <c r="CC252" s="240"/>
      <c r="CD252" s="240"/>
      <c r="CE252" s="240"/>
      <c r="CF252" s="240"/>
      <c r="CG252" s="240"/>
      <c r="CH252" s="240"/>
      <c r="CI252" s="240"/>
      <c r="CJ252" s="240"/>
      <c r="CK252" s="240"/>
      <c r="CL252" s="240"/>
      <c r="CM252" s="298"/>
    </row>
    <row r="253" spans="1:91" ht="15" thickBot="1">
      <c r="BW253" s="247"/>
      <c r="BX253" s="241" t="s">
        <v>73</v>
      </c>
      <c r="BY253" s="242"/>
      <c r="BZ253" s="242"/>
      <c r="CA253" s="242"/>
      <c r="CB253" s="299"/>
      <c r="CC253" s="300"/>
      <c r="CD253" s="300"/>
      <c r="CE253" s="300"/>
      <c r="CF253" s="299"/>
      <c r="CG253" s="300"/>
      <c r="CH253" s="300"/>
      <c r="CI253" s="300"/>
      <c r="CJ253" s="299"/>
      <c r="CK253" s="300"/>
      <c r="CL253" s="300"/>
      <c r="CM253" s="300"/>
    </row>
    <row r="254" spans="1:91" ht="15" thickBot="1">
      <c r="BW254" s="247"/>
      <c r="BX254" s="174" t="s">
        <v>59</v>
      </c>
      <c r="BY254" s="301"/>
      <c r="BZ254" s="301"/>
      <c r="CA254" s="301"/>
      <c r="CB254" s="301"/>
      <c r="CC254" s="301"/>
      <c r="CD254" s="301"/>
      <c r="CE254" s="301"/>
      <c r="CF254" s="301"/>
      <c r="CG254" s="301"/>
      <c r="CH254" s="301"/>
      <c r="CI254" s="301"/>
      <c r="CJ254" s="301"/>
      <c r="CK254" s="301"/>
      <c r="CL254" s="301"/>
      <c r="CM254" s="302"/>
    </row>
    <row r="255" spans="1:91" ht="17" thickBot="1">
      <c r="BW255" s="303"/>
      <c r="BX255" s="304" t="s">
        <v>74</v>
      </c>
      <c r="BY255" s="305" t="str">
        <f>IF(BY238&lt;&gt;BY251, "check", "")</f>
        <v/>
      </c>
      <c r="BZ255" s="305" t="str">
        <f t="shared" ref="BZ255:CA255" si="64">IF(BZ238&lt;&gt;BZ251, "check", "")</f>
        <v/>
      </c>
      <c r="CA255" s="305" t="str">
        <f t="shared" si="64"/>
        <v/>
      </c>
      <c r="CB255" s="306"/>
      <c r="CC255" s="305" t="str">
        <f>IF(CC238&lt;&gt;CC251, "check", "")</f>
        <v/>
      </c>
      <c r="CD255" s="305" t="str">
        <f t="shared" ref="CD255:CE255" si="65">IF(CD238&lt;&gt;CD251, "check", "")</f>
        <v/>
      </c>
      <c r="CE255" s="305" t="str">
        <f t="shared" si="65"/>
        <v/>
      </c>
      <c r="CF255" s="306"/>
      <c r="CG255" s="305" t="str">
        <f>IF(CG238&lt;&gt;CG251, "check", "")</f>
        <v/>
      </c>
      <c r="CH255" s="305" t="str">
        <f t="shared" ref="CH255:CI255" si="66">IF(CH238&lt;&gt;CH251, "check", "")</f>
        <v/>
      </c>
      <c r="CI255" s="305" t="str">
        <f t="shared" si="66"/>
        <v/>
      </c>
      <c r="CJ255" s="306"/>
      <c r="CK255" s="305" t="str">
        <f>IF(CK238&lt;&gt;CK251, "check", "")</f>
        <v/>
      </c>
      <c r="CL255" s="305" t="str">
        <f t="shared" ref="CL255:CM255" si="67">IF(CL238&lt;&gt;CL251, "check", "")</f>
        <v/>
      </c>
      <c r="CM255" s="305" t="str">
        <f t="shared" si="67"/>
        <v/>
      </c>
    </row>
    <row r="287" spans="75:91" ht="15" thickBot="1"/>
    <row r="288" spans="75:91" ht="15" thickBot="1">
      <c r="BW288" s="363" t="s">
        <v>56</v>
      </c>
      <c r="BX288" s="364" t="s">
        <v>57</v>
      </c>
      <c r="BY288" s="237"/>
      <c r="BZ288" s="237"/>
      <c r="CA288" s="237"/>
      <c r="CB288" s="237"/>
      <c r="CC288" s="237"/>
      <c r="CD288" s="237"/>
      <c r="CE288" s="237"/>
      <c r="CF288" s="237"/>
      <c r="CG288" s="237"/>
      <c r="CH288" s="237"/>
      <c r="CI288" s="237"/>
      <c r="CJ288" s="237"/>
      <c r="CK288" s="237"/>
      <c r="CL288" s="237"/>
      <c r="CM288" s="238"/>
    </row>
    <row r="289" spans="1:91" ht="16" thickBot="1">
      <c r="A289" s="101" t="str">
        <f>BW288</f>
        <v>Year</v>
      </c>
      <c r="B289" s="426" t="str">
        <f>BX288</f>
        <v>Assessment Name</v>
      </c>
      <c r="C289" s="427"/>
      <c r="D289" s="427"/>
      <c r="E289" s="427"/>
      <c r="F289" s="427"/>
      <c r="G289" s="427"/>
      <c r="H289" s="427"/>
      <c r="I289" s="427"/>
      <c r="J289" s="427"/>
      <c r="K289" s="427"/>
      <c r="L289" s="427"/>
      <c r="M289" s="427"/>
      <c r="N289" s="427"/>
      <c r="O289" s="427"/>
      <c r="P289" s="427"/>
      <c r="Q289" s="427"/>
      <c r="R289" s="427"/>
      <c r="S289" s="427"/>
      <c r="T289" s="427"/>
      <c r="U289" s="427"/>
      <c r="V289" s="427"/>
      <c r="W289" s="427"/>
      <c r="X289" s="427"/>
      <c r="Y289" s="427"/>
      <c r="Z289" s="427"/>
      <c r="AA289" s="427"/>
      <c r="AB289" s="427"/>
      <c r="AC289" s="427"/>
      <c r="AD289" s="427"/>
      <c r="AE289" s="427"/>
      <c r="AF289" s="427"/>
      <c r="AG289" s="427"/>
      <c r="AH289" s="427"/>
      <c r="AI289" s="427"/>
      <c r="AJ289" s="427"/>
      <c r="AK289" s="427"/>
      <c r="AL289" s="427"/>
      <c r="AM289" s="427"/>
      <c r="AN289" s="427"/>
      <c r="AO289" s="427"/>
      <c r="AP289" s="427"/>
      <c r="AQ289" s="427"/>
      <c r="AR289" s="427"/>
      <c r="AS289" s="427"/>
      <c r="AT289" s="427"/>
      <c r="AU289" s="427"/>
      <c r="AV289" s="427"/>
      <c r="AW289" s="427"/>
      <c r="AX289" s="427"/>
      <c r="AY289" s="427"/>
      <c r="AZ289" s="427"/>
      <c r="BA289" s="427"/>
      <c r="BB289" s="427"/>
      <c r="BC289" s="427"/>
      <c r="BD289" s="427"/>
      <c r="BE289" s="427"/>
      <c r="BF289" s="427"/>
      <c r="BG289" s="427"/>
      <c r="BH289" s="427"/>
      <c r="BI289" s="427"/>
      <c r="BJ289" s="427"/>
      <c r="BK289" s="427"/>
      <c r="BL289" s="427"/>
      <c r="BM289" s="427"/>
      <c r="BN289" s="427"/>
      <c r="BO289" s="427"/>
      <c r="BP289" s="427"/>
      <c r="BQ289" s="427"/>
      <c r="BR289" s="427"/>
      <c r="BS289" s="427"/>
      <c r="BT289" s="427"/>
      <c r="BU289" s="428"/>
      <c r="BW289" s="247"/>
      <c r="BX289" s="344" t="s">
        <v>3</v>
      </c>
      <c r="BY289" s="345" t="s">
        <v>10</v>
      </c>
      <c r="BZ289" s="345" t="s">
        <v>12</v>
      </c>
      <c r="CA289" s="346" t="s">
        <v>13</v>
      </c>
      <c r="CB289" s="344" t="s">
        <v>4</v>
      </c>
      <c r="CC289" s="345" t="s">
        <v>10</v>
      </c>
      <c r="CD289" s="345" t="s">
        <v>12</v>
      </c>
      <c r="CE289" s="346" t="s">
        <v>13</v>
      </c>
      <c r="CF289" s="344" t="s">
        <v>5</v>
      </c>
      <c r="CG289" s="345" t="s">
        <v>10</v>
      </c>
      <c r="CH289" s="345" t="s">
        <v>12</v>
      </c>
      <c r="CI289" s="346" t="s">
        <v>13</v>
      </c>
      <c r="CJ289" s="344" t="s">
        <v>6</v>
      </c>
      <c r="CK289" s="345" t="s">
        <v>10</v>
      </c>
      <c r="CL289" s="345" t="s">
        <v>12</v>
      </c>
      <c r="CM289" s="346" t="s">
        <v>13</v>
      </c>
    </row>
    <row r="290" spans="1:91" ht="17" thickBot="1">
      <c r="A290" s="57"/>
      <c r="B290" s="10"/>
      <c r="C290" s="411" t="s">
        <v>11</v>
      </c>
      <c r="D290" s="412"/>
      <c r="E290" s="412"/>
      <c r="F290" s="412"/>
      <c r="G290" s="41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2"/>
      <c r="T290" s="13"/>
      <c r="U290" s="411" t="s">
        <v>16</v>
      </c>
      <c r="V290" s="412"/>
      <c r="W290" s="412"/>
      <c r="X290" s="412"/>
      <c r="Y290" s="412"/>
      <c r="Z290" s="412"/>
      <c r="AA290" s="412"/>
      <c r="AB290" s="412"/>
      <c r="AC290" s="412"/>
      <c r="AD290" s="412"/>
      <c r="AE290" s="412"/>
      <c r="AF290" s="412"/>
      <c r="AG290" s="412"/>
      <c r="AH290" s="412"/>
      <c r="AI290" s="412"/>
      <c r="AJ290" s="412"/>
      <c r="AK290" s="413"/>
      <c r="AL290" s="46"/>
      <c r="AM290" s="411" t="s">
        <v>15</v>
      </c>
      <c r="AN290" s="412"/>
      <c r="AO290" s="412"/>
      <c r="AP290" s="412"/>
      <c r="AQ290" s="412"/>
      <c r="AR290" s="412"/>
      <c r="AS290" s="412"/>
      <c r="AT290" s="412"/>
      <c r="AU290" s="412"/>
      <c r="AV290" s="412"/>
      <c r="AW290" s="412"/>
      <c r="AX290" s="412"/>
      <c r="AY290" s="412"/>
      <c r="AZ290" s="412"/>
      <c r="BA290" s="412"/>
      <c r="BB290" s="412"/>
      <c r="BC290" s="413"/>
      <c r="BD290" s="46"/>
      <c r="BE290" s="411" t="s">
        <v>14</v>
      </c>
      <c r="BF290" s="412"/>
      <c r="BG290" s="412"/>
      <c r="BH290" s="412"/>
      <c r="BI290" s="412"/>
      <c r="BJ290" s="412"/>
      <c r="BK290" s="412"/>
      <c r="BL290" s="412"/>
      <c r="BM290" s="412"/>
      <c r="BN290" s="412"/>
      <c r="BO290" s="412"/>
      <c r="BP290" s="412"/>
      <c r="BQ290" s="412"/>
      <c r="BR290" s="412"/>
      <c r="BS290" s="412"/>
      <c r="BT290" s="412"/>
      <c r="BU290" s="413"/>
      <c r="BW290" s="463" t="s">
        <v>7</v>
      </c>
      <c r="BX290" s="248" t="s">
        <v>29</v>
      </c>
      <c r="BY290" s="249"/>
      <c r="BZ290" s="249"/>
      <c r="CA290" s="250"/>
      <c r="CB290" s="248" t="s">
        <v>29</v>
      </c>
      <c r="CC290" s="249"/>
      <c r="CD290" s="249"/>
      <c r="CE290" s="250"/>
      <c r="CF290" s="248" t="s">
        <v>29</v>
      </c>
      <c r="CG290" s="249"/>
      <c r="CH290" s="249"/>
      <c r="CI290" s="250"/>
      <c r="CJ290" s="248" t="s">
        <v>29</v>
      </c>
      <c r="CK290" s="249"/>
      <c r="CL290" s="249"/>
      <c r="CM290" s="250"/>
    </row>
    <row r="291" spans="1:91" ht="15" thickBot="1">
      <c r="B291" s="10"/>
      <c r="C291" s="406" t="s">
        <v>10</v>
      </c>
      <c r="D291" s="407"/>
      <c r="E291" s="407"/>
      <c r="F291" s="407"/>
      <c r="G291" s="407"/>
      <c r="H291" s="9"/>
      <c r="I291" s="419" t="s">
        <v>12</v>
      </c>
      <c r="J291" s="420"/>
      <c r="K291" s="420"/>
      <c r="L291" s="420"/>
      <c r="M291" s="421"/>
      <c r="N291" s="9"/>
      <c r="O291" s="417" t="s">
        <v>13</v>
      </c>
      <c r="P291" s="417"/>
      <c r="Q291" s="417"/>
      <c r="R291" s="417"/>
      <c r="S291" s="418"/>
      <c r="T291" s="9"/>
      <c r="U291" s="406" t="s">
        <v>10</v>
      </c>
      <c r="V291" s="407"/>
      <c r="W291" s="407"/>
      <c r="X291" s="407"/>
      <c r="Y291" s="407"/>
      <c r="Z291" s="9"/>
      <c r="AA291" s="419" t="s">
        <v>12</v>
      </c>
      <c r="AB291" s="420"/>
      <c r="AC291" s="420"/>
      <c r="AD291" s="420"/>
      <c r="AE291" s="421"/>
      <c r="AF291" s="9"/>
      <c r="AG291" s="407" t="s">
        <v>13</v>
      </c>
      <c r="AH291" s="407"/>
      <c r="AI291" s="407"/>
      <c r="AJ291" s="407"/>
      <c r="AK291" s="422"/>
      <c r="AL291" s="9"/>
      <c r="AM291" s="406" t="s">
        <v>10</v>
      </c>
      <c r="AN291" s="407"/>
      <c r="AO291" s="407"/>
      <c r="AP291" s="407"/>
      <c r="AQ291" s="407"/>
      <c r="AR291" s="9"/>
      <c r="AS291" s="419" t="s">
        <v>12</v>
      </c>
      <c r="AT291" s="420"/>
      <c r="AU291" s="420"/>
      <c r="AV291" s="420"/>
      <c r="AW291" s="421"/>
      <c r="AX291" s="9"/>
      <c r="AY291" s="407" t="s">
        <v>13</v>
      </c>
      <c r="AZ291" s="407"/>
      <c r="BA291" s="407"/>
      <c r="BB291" s="407"/>
      <c r="BC291" s="422"/>
      <c r="BD291" s="9"/>
      <c r="BE291" s="406" t="s">
        <v>10</v>
      </c>
      <c r="BF291" s="407"/>
      <c r="BG291" s="407"/>
      <c r="BH291" s="407"/>
      <c r="BI291" s="407"/>
      <c r="BJ291" s="9"/>
      <c r="BK291" s="419" t="s">
        <v>12</v>
      </c>
      <c r="BL291" s="420"/>
      <c r="BM291" s="420"/>
      <c r="BN291" s="420"/>
      <c r="BO291" s="421"/>
      <c r="BP291" s="9"/>
      <c r="BQ291" s="407" t="s">
        <v>13</v>
      </c>
      <c r="BR291" s="407"/>
      <c r="BS291" s="407"/>
      <c r="BT291" s="407"/>
      <c r="BU291" s="422"/>
      <c r="BW291" s="464"/>
      <c r="BX291" s="251" t="s">
        <v>30</v>
      </c>
      <c r="BY291" s="252"/>
      <c r="BZ291" s="252"/>
      <c r="CA291" s="253"/>
      <c r="CB291" s="251" t="s">
        <v>30</v>
      </c>
      <c r="CC291" s="252"/>
      <c r="CD291" s="252"/>
      <c r="CE291" s="253"/>
      <c r="CF291" s="251" t="s">
        <v>30</v>
      </c>
      <c r="CG291" s="252"/>
      <c r="CH291" s="252"/>
      <c r="CI291" s="253"/>
      <c r="CJ291" s="251" t="s">
        <v>30</v>
      </c>
      <c r="CK291" s="252"/>
      <c r="CL291" s="252"/>
      <c r="CM291" s="253"/>
    </row>
    <row r="292" spans="1:91" ht="15" thickBot="1">
      <c r="B292" s="10"/>
      <c r="C292" s="54"/>
      <c r="D292" s="330" t="s">
        <v>7</v>
      </c>
      <c r="E292" s="330" t="s">
        <v>8</v>
      </c>
      <c r="F292" s="330" t="s">
        <v>17</v>
      </c>
      <c r="G292" s="343" t="s">
        <v>62</v>
      </c>
      <c r="H292" s="1"/>
      <c r="I292" s="54"/>
      <c r="J292" s="330" t="s">
        <v>7</v>
      </c>
      <c r="K292" s="330" t="s">
        <v>8</v>
      </c>
      <c r="L292" s="330" t="s">
        <v>17</v>
      </c>
      <c r="M292" s="343" t="s">
        <v>62</v>
      </c>
      <c r="N292" s="1"/>
      <c r="O292" s="8"/>
      <c r="P292" s="330" t="s">
        <v>7</v>
      </c>
      <c r="Q292" s="330" t="s">
        <v>8</v>
      </c>
      <c r="R292" s="330" t="s">
        <v>17</v>
      </c>
      <c r="S292" s="343" t="s">
        <v>62</v>
      </c>
      <c r="T292" s="1"/>
      <c r="U292" s="10"/>
      <c r="V292" s="330" t="s">
        <v>7</v>
      </c>
      <c r="W292" s="330" t="s">
        <v>8</v>
      </c>
      <c r="X292" s="330" t="s">
        <v>17</v>
      </c>
      <c r="Y292" s="343" t="s">
        <v>62</v>
      </c>
      <c r="Z292" s="1"/>
      <c r="AA292" s="50"/>
      <c r="AB292" s="330" t="s">
        <v>7</v>
      </c>
      <c r="AC292" s="330" t="s">
        <v>8</v>
      </c>
      <c r="AD292" s="330" t="s">
        <v>17</v>
      </c>
      <c r="AE292" s="343" t="s">
        <v>62</v>
      </c>
      <c r="AF292" s="1"/>
      <c r="AG292" s="50"/>
      <c r="AH292" s="330" t="s">
        <v>7</v>
      </c>
      <c r="AI292" s="330" t="s">
        <v>8</v>
      </c>
      <c r="AJ292" s="330" t="s">
        <v>17</v>
      </c>
      <c r="AK292" s="343" t="s">
        <v>62</v>
      </c>
      <c r="AL292" s="1"/>
      <c r="AM292" s="50"/>
      <c r="AN292" s="330" t="s">
        <v>7</v>
      </c>
      <c r="AO292" s="330" t="s">
        <v>8</v>
      </c>
      <c r="AP292" s="330" t="s">
        <v>17</v>
      </c>
      <c r="AQ292" s="343" t="s">
        <v>62</v>
      </c>
      <c r="AR292" s="1"/>
      <c r="AS292" s="50"/>
      <c r="AT292" s="330" t="s">
        <v>7</v>
      </c>
      <c r="AU292" s="330" t="s">
        <v>8</v>
      </c>
      <c r="AV292" s="330" t="s">
        <v>17</v>
      </c>
      <c r="AW292" s="343" t="s">
        <v>62</v>
      </c>
      <c r="AX292" s="1"/>
      <c r="AY292" s="50"/>
      <c r="AZ292" s="330" t="s">
        <v>7</v>
      </c>
      <c r="BA292" s="330" t="s">
        <v>8</v>
      </c>
      <c r="BB292" s="330" t="s">
        <v>17</v>
      </c>
      <c r="BC292" s="343" t="s">
        <v>62</v>
      </c>
      <c r="BD292" s="1"/>
      <c r="BE292" s="50"/>
      <c r="BF292" s="330" t="s">
        <v>7</v>
      </c>
      <c r="BG292" s="330" t="s">
        <v>8</v>
      </c>
      <c r="BH292" s="330" t="s">
        <v>17</v>
      </c>
      <c r="BI292" s="343" t="s">
        <v>62</v>
      </c>
      <c r="BJ292" s="1"/>
      <c r="BK292" s="50"/>
      <c r="BL292" s="330" t="s">
        <v>7</v>
      </c>
      <c r="BM292" s="330" t="s">
        <v>8</v>
      </c>
      <c r="BN292" s="330" t="s">
        <v>17</v>
      </c>
      <c r="BO292" s="343" t="s">
        <v>62</v>
      </c>
      <c r="BP292" s="1"/>
      <c r="BQ292" s="50"/>
      <c r="BR292" s="330" t="s">
        <v>7</v>
      </c>
      <c r="BS292" s="330" t="s">
        <v>8</v>
      </c>
      <c r="BT292" s="330" t="s">
        <v>17</v>
      </c>
      <c r="BU292" s="343" t="s">
        <v>62</v>
      </c>
      <c r="BW292" s="465"/>
      <c r="BX292" s="254" t="s">
        <v>31</v>
      </c>
      <c r="BY292" s="255"/>
      <c r="BZ292" s="255"/>
      <c r="CA292" s="256"/>
      <c r="CB292" s="254" t="s">
        <v>31</v>
      </c>
      <c r="CC292" s="255"/>
      <c r="CD292" s="255"/>
      <c r="CE292" s="256"/>
      <c r="CF292" s="254" t="s">
        <v>31</v>
      </c>
      <c r="CG292" s="255"/>
      <c r="CH292" s="255"/>
      <c r="CI292" s="256"/>
      <c r="CJ292" s="254" t="s">
        <v>31</v>
      </c>
      <c r="CK292" s="255"/>
      <c r="CL292" s="255"/>
      <c r="CM292" s="256"/>
    </row>
    <row r="293" spans="1:91" ht="16" thickBot="1">
      <c r="A293" s="34"/>
      <c r="B293" s="34"/>
      <c r="C293" s="14"/>
      <c r="D293" s="15"/>
      <c r="E293" s="15"/>
      <c r="F293" s="15"/>
      <c r="G293" s="15"/>
      <c r="H293" s="15"/>
      <c r="I293" s="14"/>
      <c r="J293" s="15"/>
      <c r="K293" s="15"/>
      <c r="L293" s="15"/>
      <c r="M293" s="15"/>
      <c r="N293" s="15"/>
      <c r="O293" s="14"/>
      <c r="P293" s="15"/>
      <c r="Q293" s="15"/>
      <c r="R293" s="15"/>
      <c r="S293" s="15"/>
      <c r="T293" s="15"/>
      <c r="U293" s="14"/>
      <c r="V293" s="15"/>
      <c r="W293" s="15"/>
      <c r="X293" s="15"/>
      <c r="Y293" s="15"/>
      <c r="Z293" s="15"/>
      <c r="AA293" s="14"/>
      <c r="AB293" s="15"/>
      <c r="AC293" s="15"/>
      <c r="AD293" s="15"/>
      <c r="AE293" s="15"/>
      <c r="AF293" s="15"/>
      <c r="AG293" s="14"/>
      <c r="AH293" s="15"/>
      <c r="AI293" s="15"/>
      <c r="AJ293" s="15"/>
      <c r="AK293" s="15"/>
      <c r="AL293" s="15"/>
      <c r="AM293" s="14"/>
      <c r="AN293" s="15"/>
      <c r="AO293" s="15"/>
      <c r="AP293" s="15"/>
      <c r="AQ293" s="15"/>
      <c r="AR293" s="15"/>
      <c r="AS293" s="14"/>
      <c r="AT293" s="15"/>
      <c r="AU293" s="15"/>
      <c r="AV293" s="15"/>
      <c r="AW293" s="15"/>
      <c r="AX293" s="15"/>
      <c r="AY293" s="14"/>
      <c r="AZ293" s="15"/>
      <c r="BA293" s="15"/>
      <c r="BB293" s="15"/>
      <c r="BC293" s="15"/>
      <c r="BD293" s="15"/>
      <c r="BE293" s="14"/>
      <c r="BF293" s="15"/>
      <c r="BG293" s="15"/>
      <c r="BH293" s="15"/>
      <c r="BI293" s="15"/>
      <c r="BJ293" s="15"/>
      <c r="BK293" s="14"/>
      <c r="BL293" s="15"/>
      <c r="BM293" s="15"/>
      <c r="BN293" s="15"/>
      <c r="BO293" s="15"/>
      <c r="BP293" s="15"/>
      <c r="BQ293" s="14"/>
      <c r="BR293" s="15"/>
      <c r="BS293" s="15"/>
      <c r="BT293" s="15"/>
      <c r="BU293" s="15"/>
      <c r="BV293" s="35"/>
      <c r="BW293" s="257"/>
      <c r="BX293" s="258" t="s">
        <v>27</v>
      </c>
      <c r="BY293" s="259">
        <f>BY290+BY291+BY292</f>
        <v>0</v>
      </c>
      <c r="BZ293" s="259">
        <f>BZ290+BZ291+BZ292</f>
        <v>0</v>
      </c>
      <c r="CA293" s="260">
        <f>CA290+CA291+CA292</f>
        <v>0</v>
      </c>
      <c r="CB293" s="258" t="s">
        <v>27</v>
      </c>
      <c r="CC293" s="259">
        <f>CC290+CC291+CC292</f>
        <v>0</v>
      </c>
      <c r="CD293" s="259">
        <f>CD290+CD291+CD292</f>
        <v>0</v>
      </c>
      <c r="CE293" s="260">
        <f>CE290+CE291+CE292</f>
        <v>0</v>
      </c>
      <c r="CF293" s="258" t="s">
        <v>27</v>
      </c>
      <c r="CG293" s="259">
        <f>CG290+CG291+CG292</f>
        <v>0</v>
      </c>
      <c r="CH293" s="259">
        <f>CH290+CH291+CH292</f>
        <v>0</v>
      </c>
      <c r="CI293" s="260">
        <f>CI290+CI291+CI292</f>
        <v>0</v>
      </c>
      <c r="CJ293" s="258" t="s">
        <v>27</v>
      </c>
      <c r="CK293" s="259">
        <f>CK290+CK291+CK292</f>
        <v>0</v>
      </c>
      <c r="CL293" s="259">
        <f>CL290+CL291+CL292</f>
        <v>0</v>
      </c>
      <c r="CM293" s="260">
        <f>CM290+CM291+CM292</f>
        <v>0</v>
      </c>
    </row>
    <row r="294" spans="1:91" ht="15">
      <c r="A294" s="43" t="s">
        <v>38</v>
      </c>
      <c r="B294" s="36"/>
      <c r="C294" s="18"/>
      <c r="D294" s="58" t="e">
        <f>BY290/BY293</f>
        <v>#DIV/0!</v>
      </c>
      <c r="E294" s="62"/>
      <c r="F294" s="62"/>
      <c r="G294" s="62"/>
      <c r="H294" s="87"/>
      <c r="I294" s="88"/>
      <c r="J294" s="86" t="e">
        <f>BZ290/BZ293</f>
        <v>#DIV/0!</v>
      </c>
      <c r="K294" s="62"/>
      <c r="L294" s="62"/>
      <c r="M294" s="62"/>
      <c r="N294" s="87"/>
      <c r="O294" s="88"/>
      <c r="P294" s="86" t="e">
        <f>CA290/CA293</f>
        <v>#DIV/0!</v>
      </c>
      <c r="Q294" s="62"/>
      <c r="R294" s="62"/>
      <c r="S294" s="62"/>
      <c r="T294" s="87"/>
      <c r="U294" s="97"/>
      <c r="V294" s="86" t="e">
        <f>CC290/CC293</f>
        <v>#DIV/0!</v>
      </c>
      <c r="W294" s="62"/>
      <c r="X294" s="62"/>
      <c r="Y294" s="62"/>
      <c r="Z294" s="87"/>
      <c r="AA294" s="88"/>
      <c r="AB294" s="86" t="e">
        <f>CD290/CD293</f>
        <v>#DIV/0!</v>
      </c>
      <c r="AC294" s="62"/>
      <c r="AD294" s="62"/>
      <c r="AE294" s="62"/>
      <c r="AF294" s="87"/>
      <c r="AG294" s="88"/>
      <c r="AH294" s="86" t="e">
        <f>CE290/CE293</f>
        <v>#DIV/0!</v>
      </c>
      <c r="AI294" s="62"/>
      <c r="AJ294" s="62"/>
      <c r="AK294" s="62"/>
      <c r="AL294" s="87"/>
      <c r="AM294" s="88"/>
      <c r="AN294" s="86" t="e">
        <f>CG290/CG293</f>
        <v>#DIV/0!</v>
      </c>
      <c r="AO294" s="62"/>
      <c r="AP294" s="62"/>
      <c r="AQ294" s="62"/>
      <c r="AR294" s="87"/>
      <c r="AS294" s="88"/>
      <c r="AT294" s="86" t="e">
        <f>CH290/CH293</f>
        <v>#DIV/0!</v>
      </c>
      <c r="AU294" s="62"/>
      <c r="AV294" s="62"/>
      <c r="AW294" s="62"/>
      <c r="AX294" s="87"/>
      <c r="AY294" s="88"/>
      <c r="AZ294" s="86" t="e">
        <f>CI290/CI293</f>
        <v>#DIV/0!</v>
      </c>
      <c r="BA294" s="62"/>
      <c r="BB294" s="62"/>
      <c r="BC294" s="62"/>
      <c r="BD294" s="87"/>
      <c r="BE294" s="88"/>
      <c r="BF294" s="86" t="e">
        <f>CK290/CK293</f>
        <v>#DIV/0!</v>
      </c>
      <c r="BG294" s="62"/>
      <c r="BH294" s="62"/>
      <c r="BI294" s="62"/>
      <c r="BJ294" s="87"/>
      <c r="BK294" s="88"/>
      <c r="BL294" s="86" t="e">
        <f>CL290/CL293</f>
        <v>#DIV/0!</v>
      </c>
      <c r="BM294" s="62"/>
      <c r="BN294" s="62"/>
      <c r="BO294" s="62"/>
      <c r="BP294" s="87"/>
      <c r="BQ294" s="88"/>
      <c r="BR294" s="86" t="e">
        <f>CM290/CM293</f>
        <v>#DIV/0!</v>
      </c>
      <c r="BS294" s="62"/>
      <c r="BT294" s="62"/>
      <c r="BU294" s="62"/>
      <c r="BV294" s="35"/>
      <c r="BW294" s="466" t="s">
        <v>60</v>
      </c>
      <c r="BX294" s="261" t="s">
        <v>29</v>
      </c>
      <c r="BY294" s="262"/>
      <c r="BZ294" s="262"/>
      <c r="CA294" s="263"/>
      <c r="CB294" s="261" t="s">
        <v>29</v>
      </c>
      <c r="CC294" s="262"/>
      <c r="CD294" s="262"/>
      <c r="CE294" s="263"/>
      <c r="CF294" s="261" t="s">
        <v>29</v>
      </c>
      <c r="CG294" s="262"/>
      <c r="CH294" s="262"/>
      <c r="CI294" s="263"/>
      <c r="CJ294" s="261" t="s">
        <v>29</v>
      </c>
      <c r="CK294" s="262"/>
      <c r="CL294" s="262"/>
      <c r="CM294" s="263"/>
    </row>
    <row r="295" spans="1:91" ht="15">
      <c r="A295" s="44" t="s">
        <v>39</v>
      </c>
      <c r="B295" s="36"/>
      <c r="C295" s="18"/>
      <c r="D295" s="87"/>
      <c r="E295" s="61" t="e">
        <f>BY294/BY297</f>
        <v>#DIV/0!</v>
      </c>
      <c r="F295" s="62"/>
      <c r="G295" s="62"/>
      <c r="H295" s="87"/>
      <c r="I295" s="88"/>
      <c r="J295" s="87"/>
      <c r="K295" s="61" t="e">
        <f>BZ294/BZ297</f>
        <v>#DIV/0!</v>
      </c>
      <c r="L295" s="62"/>
      <c r="M295" s="62"/>
      <c r="N295" s="87"/>
      <c r="O295" s="88"/>
      <c r="P295" s="87"/>
      <c r="Q295" s="61" t="e">
        <f>CA294/CA297</f>
        <v>#DIV/0!</v>
      </c>
      <c r="R295" s="62"/>
      <c r="S295" s="62"/>
      <c r="T295" s="87"/>
      <c r="U295" s="97"/>
      <c r="V295" s="87"/>
      <c r="W295" s="61" t="e">
        <f>CC294/CC297</f>
        <v>#DIV/0!</v>
      </c>
      <c r="X295" s="62"/>
      <c r="Y295" s="62"/>
      <c r="Z295" s="87"/>
      <c r="AA295" s="88"/>
      <c r="AB295" s="87"/>
      <c r="AC295" s="61" t="e">
        <f>CD294/CD297</f>
        <v>#DIV/0!</v>
      </c>
      <c r="AD295" s="62"/>
      <c r="AE295" s="62"/>
      <c r="AF295" s="87"/>
      <c r="AG295" s="88"/>
      <c r="AH295" s="87"/>
      <c r="AI295" s="61" t="e">
        <f>CE294/CE297</f>
        <v>#DIV/0!</v>
      </c>
      <c r="AJ295" s="62"/>
      <c r="AK295" s="62"/>
      <c r="AL295" s="87"/>
      <c r="AM295" s="88"/>
      <c r="AN295" s="87"/>
      <c r="AO295" s="61" t="e">
        <f>CG294/CG297</f>
        <v>#DIV/0!</v>
      </c>
      <c r="AP295" s="62"/>
      <c r="AQ295" s="62"/>
      <c r="AR295" s="87"/>
      <c r="AS295" s="88"/>
      <c r="AT295" s="87"/>
      <c r="AU295" s="61" t="e">
        <f>CH294/CH297</f>
        <v>#DIV/0!</v>
      </c>
      <c r="AV295" s="62"/>
      <c r="AW295" s="62"/>
      <c r="AX295" s="87"/>
      <c r="AY295" s="88"/>
      <c r="AZ295" s="87"/>
      <c r="BA295" s="61" t="e">
        <f>CI294/CI297</f>
        <v>#DIV/0!</v>
      </c>
      <c r="BB295" s="62"/>
      <c r="BC295" s="62"/>
      <c r="BD295" s="87"/>
      <c r="BE295" s="88"/>
      <c r="BF295" s="87"/>
      <c r="BG295" s="61" t="e">
        <f>CK294/CK297</f>
        <v>#DIV/0!</v>
      </c>
      <c r="BH295" s="62"/>
      <c r="BI295" s="62"/>
      <c r="BJ295" s="87"/>
      <c r="BK295" s="88"/>
      <c r="BL295" s="87"/>
      <c r="BM295" s="61" t="e">
        <f>CL294/CL297</f>
        <v>#DIV/0!</v>
      </c>
      <c r="BN295" s="62"/>
      <c r="BO295" s="62"/>
      <c r="BP295" s="87"/>
      <c r="BQ295" s="88"/>
      <c r="BR295" s="87"/>
      <c r="BS295" s="61" t="e">
        <f>CM294/CM297</f>
        <v>#DIV/0!</v>
      </c>
      <c r="BT295" s="62"/>
      <c r="BU295" s="62"/>
      <c r="BV295" s="35"/>
      <c r="BW295" s="467"/>
      <c r="BX295" s="264" t="s">
        <v>30</v>
      </c>
      <c r="BY295" s="265"/>
      <c r="BZ295" s="265"/>
      <c r="CA295" s="266"/>
      <c r="CB295" s="264" t="s">
        <v>30</v>
      </c>
      <c r="CC295" s="265"/>
      <c r="CD295" s="265"/>
      <c r="CE295" s="266"/>
      <c r="CF295" s="264" t="s">
        <v>30</v>
      </c>
      <c r="CG295" s="265"/>
      <c r="CH295" s="265"/>
      <c r="CI295" s="266"/>
      <c r="CJ295" s="264" t="s">
        <v>30</v>
      </c>
      <c r="CK295" s="265"/>
      <c r="CL295" s="265"/>
      <c r="CM295" s="266"/>
    </row>
    <row r="296" spans="1:91" ht="16" thickBot="1">
      <c r="A296" s="44" t="s">
        <v>40</v>
      </c>
      <c r="B296" s="36"/>
      <c r="C296" s="18"/>
      <c r="D296" s="87"/>
      <c r="E296" s="62"/>
      <c r="F296" s="63" t="e">
        <f>BY298/BY301</f>
        <v>#DIV/0!</v>
      </c>
      <c r="G296" s="62"/>
      <c r="H296" s="87"/>
      <c r="I296" s="88"/>
      <c r="J296" s="87"/>
      <c r="K296" s="62"/>
      <c r="L296" s="63" t="e">
        <f>BZ298/BZ301</f>
        <v>#DIV/0!</v>
      </c>
      <c r="M296" s="62"/>
      <c r="N296" s="87"/>
      <c r="O296" s="88"/>
      <c r="P296" s="87"/>
      <c r="Q296" s="62"/>
      <c r="R296" s="63" t="e">
        <f>CA298/CA301</f>
        <v>#DIV/0!</v>
      </c>
      <c r="S296" s="62"/>
      <c r="T296" s="87"/>
      <c r="U296" s="97"/>
      <c r="V296" s="87"/>
      <c r="W296" s="62"/>
      <c r="X296" s="63" t="e">
        <f>CC298/CC301</f>
        <v>#DIV/0!</v>
      </c>
      <c r="Y296" s="62"/>
      <c r="Z296" s="87"/>
      <c r="AA296" s="88"/>
      <c r="AB296" s="87"/>
      <c r="AC296" s="62"/>
      <c r="AD296" s="63" t="e">
        <f>CD298/CD301</f>
        <v>#DIV/0!</v>
      </c>
      <c r="AE296" s="62"/>
      <c r="AF296" s="87"/>
      <c r="AG296" s="88"/>
      <c r="AH296" s="87"/>
      <c r="AI296" s="62"/>
      <c r="AJ296" s="63" t="e">
        <f>CE298/CE301</f>
        <v>#DIV/0!</v>
      </c>
      <c r="AK296" s="62"/>
      <c r="AL296" s="87"/>
      <c r="AM296" s="88"/>
      <c r="AN296" s="87"/>
      <c r="AO296" s="62"/>
      <c r="AP296" s="63" t="e">
        <f>CG298/CG301</f>
        <v>#DIV/0!</v>
      </c>
      <c r="AQ296" s="62"/>
      <c r="AR296" s="87"/>
      <c r="AS296" s="88"/>
      <c r="AT296" s="87"/>
      <c r="AU296" s="62"/>
      <c r="AV296" s="63" t="e">
        <f>CH298/CH301</f>
        <v>#DIV/0!</v>
      </c>
      <c r="AW296" s="62"/>
      <c r="AX296" s="87"/>
      <c r="AY296" s="88"/>
      <c r="AZ296" s="87"/>
      <c r="BA296" s="62"/>
      <c r="BB296" s="63" t="e">
        <f>CI298/CI301</f>
        <v>#DIV/0!</v>
      </c>
      <c r="BC296" s="62"/>
      <c r="BD296" s="87"/>
      <c r="BE296" s="88"/>
      <c r="BF296" s="87"/>
      <c r="BG296" s="62"/>
      <c r="BH296" s="63" t="e">
        <f>CK298/CK301</f>
        <v>#DIV/0!</v>
      </c>
      <c r="BI296" s="62"/>
      <c r="BJ296" s="87"/>
      <c r="BK296" s="88"/>
      <c r="BL296" s="87"/>
      <c r="BM296" s="62"/>
      <c r="BN296" s="63" t="e">
        <f>CL298/CL301</f>
        <v>#DIV/0!</v>
      </c>
      <c r="BO296" s="62"/>
      <c r="BP296" s="87"/>
      <c r="BQ296" s="88"/>
      <c r="BR296" s="87"/>
      <c r="BS296" s="62"/>
      <c r="BT296" s="63" t="e">
        <f>CM298/CM301</f>
        <v>#DIV/0!</v>
      </c>
      <c r="BU296" s="62"/>
      <c r="BV296" s="35"/>
      <c r="BW296" s="468"/>
      <c r="BX296" s="267" t="s">
        <v>31</v>
      </c>
      <c r="BY296" s="268"/>
      <c r="BZ296" s="268"/>
      <c r="CA296" s="269"/>
      <c r="CB296" s="267" t="s">
        <v>31</v>
      </c>
      <c r="CC296" s="268"/>
      <c r="CD296" s="268"/>
      <c r="CE296" s="269"/>
      <c r="CF296" s="267" t="s">
        <v>31</v>
      </c>
      <c r="CG296" s="268"/>
      <c r="CH296" s="268"/>
      <c r="CI296" s="269"/>
      <c r="CJ296" s="267" t="s">
        <v>31</v>
      </c>
      <c r="CK296" s="268"/>
      <c r="CL296" s="268"/>
      <c r="CM296" s="269"/>
    </row>
    <row r="297" spans="1:91" ht="16" thickBot="1">
      <c r="A297" s="45" t="s">
        <v>99</v>
      </c>
      <c r="B297" s="36"/>
      <c r="C297" s="18"/>
      <c r="D297" s="87"/>
      <c r="E297" s="62"/>
      <c r="F297" s="62"/>
      <c r="G297" s="64" t="e">
        <f>BY302/BY305</f>
        <v>#DIV/0!</v>
      </c>
      <c r="H297" s="87"/>
      <c r="I297" s="88"/>
      <c r="J297" s="87"/>
      <c r="K297" s="62"/>
      <c r="L297" s="62"/>
      <c r="M297" s="64" t="e">
        <f>BZ302/BZ305</f>
        <v>#DIV/0!</v>
      </c>
      <c r="N297" s="87"/>
      <c r="O297" s="88"/>
      <c r="P297" s="87"/>
      <c r="Q297" s="62"/>
      <c r="R297" s="62"/>
      <c r="S297" s="64" t="e">
        <f>CA302/CA305</f>
        <v>#DIV/0!</v>
      </c>
      <c r="T297" s="87"/>
      <c r="U297" s="97"/>
      <c r="V297" s="87"/>
      <c r="W297" s="62"/>
      <c r="X297" s="62"/>
      <c r="Y297" s="64" t="e">
        <f>CC302/CC305</f>
        <v>#DIV/0!</v>
      </c>
      <c r="Z297" s="87"/>
      <c r="AA297" s="88"/>
      <c r="AB297" s="87"/>
      <c r="AC297" s="62"/>
      <c r="AD297" s="62"/>
      <c r="AE297" s="64" t="e">
        <f>CD302/CD305</f>
        <v>#DIV/0!</v>
      </c>
      <c r="AF297" s="87"/>
      <c r="AG297" s="88"/>
      <c r="AH297" s="87"/>
      <c r="AI297" s="62"/>
      <c r="AJ297" s="62"/>
      <c r="AK297" s="64" t="e">
        <f>CE302/CE305</f>
        <v>#DIV/0!</v>
      </c>
      <c r="AL297" s="87"/>
      <c r="AM297" s="88"/>
      <c r="AN297" s="87"/>
      <c r="AO297" s="62"/>
      <c r="AP297" s="62"/>
      <c r="AQ297" s="64" t="e">
        <f>CG302/CG305</f>
        <v>#DIV/0!</v>
      </c>
      <c r="AR297" s="87"/>
      <c r="AS297" s="88"/>
      <c r="AT297" s="87"/>
      <c r="AU297" s="62"/>
      <c r="AV297" s="62"/>
      <c r="AW297" s="64" t="e">
        <f>CH302/CH305</f>
        <v>#DIV/0!</v>
      </c>
      <c r="AX297" s="87"/>
      <c r="AY297" s="88"/>
      <c r="AZ297" s="87"/>
      <c r="BA297" s="62"/>
      <c r="BB297" s="62"/>
      <c r="BC297" s="64" t="e">
        <f>CI302/CI305</f>
        <v>#DIV/0!</v>
      </c>
      <c r="BD297" s="87"/>
      <c r="BE297" s="88"/>
      <c r="BF297" s="87"/>
      <c r="BG297" s="62"/>
      <c r="BH297" s="62"/>
      <c r="BI297" s="64" t="e">
        <f>CK302/CK305</f>
        <v>#DIV/0!</v>
      </c>
      <c r="BJ297" s="87"/>
      <c r="BK297" s="88"/>
      <c r="BL297" s="87"/>
      <c r="BM297" s="62"/>
      <c r="BN297" s="62"/>
      <c r="BO297" s="64" t="e">
        <f>CL302/CL305</f>
        <v>#DIV/0!</v>
      </c>
      <c r="BP297" s="87"/>
      <c r="BQ297" s="88"/>
      <c r="BR297" s="87"/>
      <c r="BS297" s="62"/>
      <c r="BT297" s="62"/>
      <c r="BU297" s="64" t="e">
        <f>CM302/CM305</f>
        <v>#DIV/0!</v>
      </c>
      <c r="BV297" s="35"/>
      <c r="BW297" s="257"/>
      <c r="BX297" s="270" t="s">
        <v>27</v>
      </c>
      <c r="BY297" s="271">
        <f>BY294+BY295+BY296</f>
        <v>0</v>
      </c>
      <c r="BZ297" s="271">
        <f>BZ294+BZ295+BZ296</f>
        <v>0</v>
      </c>
      <c r="CA297" s="272">
        <f>CA294+CA295+CA296</f>
        <v>0</v>
      </c>
      <c r="CB297" s="270" t="s">
        <v>27</v>
      </c>
      <c r="CC297" s="271">
        <f>CC294+CC295+CC296</f>
        <v>0</v>
      </c>
      <c r="CD297" s="271">
        <f>CD294+CD295+CD296</f>
        <v>0</v>
      </c>
      <c r="CE297" s="272">
        <f>CE294+CE295+CE296</f>
        <v>0</v>
      </c>
      <c r="CF297" s="270" t="s">
        <v>27</v>
      </c>
      <c r="CG297" s="271">
        <f>CG294+CG295+CG296</f>
        <v>0</v>
      </c>
      <c r="CH297" s="271">
        <f>CH294+CH295+CH296</f>
        <v>0</v>
      </c>
      <c r="CI297" s="272">
        <f>CI294+CI295+CI296</f>
        <v>0</v>
      </c>
      <c r="CJ297" s="270" t="s">
        <v>27</v>
      </c>
      <c r="CK297" s="271">
        <f>CK294+CK295+CK296</f>
        <v>0</v>
      </c>
      <c r="CL297" s="271">
        <f>CL294+CL295+CL296</f>
        <v>0</v>
      </c>
      <c r="CM297" s="272">
        <f>CM294+CM295+CM296</f>
        <v>0</v>
      </c>
    </row>
    <row r="298" spans="1:91" ht="15">
      <c r="A298" s="43" t="s">
        <v>32</v>
      </c>
      <c r="B298" s="36"/>
      <c r="C298" s="18"/>
      <c r="D298" s="59" t="e">
        <f>BY291/BY293</f>
        <v>#DIV/0!</v>
      </c>
      <c r="E298" s="62"/>
      <c r="F298" s="62"/>
      <c r="G298" s="62"/>
      <c r="H298" s="87"/>
      <c r="I298" s="88"/>
      <c r="J298" s="89" t="e">
        <f>BZ291/BZ293</f>
        <v>#DIV/0!</v>
      </c>
      <c r="K298" s="62"/>
      <c r="L298" s="62"/>
      <c r="M298" s="62"/>
      <c r="N298" s="87"/>
      <c r="O298" s="88"/>
      <c r="P298" s="89" t="e">
        <f>CA291/CA293</f>
        <v>#DIV/0!</v>
      </c>
      <c r="Q298" s="62"/>
      <c r="R298" s="62"/>
      <c r="S298" s="62"/>
      <c r="T298" s="87"/>
      <c r="U298" s="97"/>
      <c r="V298" s="89" t="e">
        <f>CC291/CC293</f>
        <v>#DIV/0!</v>
      </c>
      <c r="W298" s="62"/>
      <c r="X298" s="62"/>
      <c r="Y298" s="62"/>
      <c r="Z298" s="87"/>
      <c r="AA298" s="88"/>
      <c r="AB298" s="89" t="e">
        <f>CD291/CD293</f>
        <v>#DIV/0!</v>
      </c>
      <c r="AC298" s="62"/>
      <c r="AD298" s="62"/>
      <c r="AE298" s="62"/>
      <c r="AF298" s="87"/>
      <c r="AG298" s="88"/>
      <c r="AH298" s="89" t="e">
        <f>CE291/CE293</f>
        <v>#DIV/0!</v>
      </c>
      <c r="AI298" s="62"/>
      <c r="AJ298" s="62"/>
      <c r="AK298" s="62"/>
      <c r="AL298" s="87"/>
      <c r="AM298" s="88"/>
      <c r="AN298" s="89" t="e">
        <f>CG291/CG293</f>
        <v>#DIV/0!</v>
      </c>
      <c r="AO298" s="62"/>
      <c r="AP298" s="62"/>
      <c r="AQ298" s="62"/>
      <c r="AR298" s="87"/>
      <c r="AS298" s="88"/>
      <c r="AT298" s="89" t="e">
        <f>CH291/CH293</f>
        <v>#DIV/0!</v>
      </c>
      <c r="AU298" s="62"/>
      <c r="AV298" s="62"/>
      <c r="AW298" s="62"/>
      <c r="AX298" s="87"/>
      <c r="AY298" s="88"/>
      <c r="AZ298" s="89" t="e">
        <f>CI291/CI293</f>
        <v>#DIV/0!</v>
      </c>
      <c r="BA298" s="62"/>
      <c r="BB298" s="62"/>
      <c r="BC298" s="62"/>
      <c r="BD298" s="87"/>
      <c r="BE298" s="88"/>
      <c r="BF298" s="89" t="e">
        <f>CK291/CK293</f>
        <v>#DIV/0!</v>
      </c>
      <c r="BG298" s="62"/>
      <c r="BH298" s="62"/>
      <c r="BI298" s="62"/>
      <c r="BJ298" s="87"/>
      <c r="BK298" s="88"/>
      <c r="BL298" s="89" t="e">
        <f>CL291/CL293</f>
        <v>#DIV/0!</v>
      </c>
      <c r="BM298" s="62"/>
      <c r="BN298" s="62"/>
      <c r="BO298" s="62"/>
      <c r="BP298" s="87"/>
      <c r="BQ298" s="88"/>
      <c r="BR298" s="89" t="e">
        <f>CM291/CM293</f>
        <v>#DIV/0!</v>
      </c>
      <c r="BS298" s="62"/>
      <c r="BT298" s="62"/>
      <c r="BU298" s="62"/>
      <c r="BV298" s="35"/>
      <c r="BW298" s="469" t="s">
        <v>61</v>
      </c>
      <c r="BX298" s="273" t="s">
        <v>29</v>
      </c>
      <c r="BY298" s="274"/>
      <c r="BZ298" s="274"/>
      <c r="CA298" s="275"/>
      <c r="CB298" s="273" t="s">
        <v>29</v>
      </c>
      <c r="CC298" s="274"/>
      <c r="CD298" s="274"/>
      <c r="CE298" s="275"/>
      <c r="CF298" s="273" t="s">
        <v>29</v>
      </c>
      <c r="CG298" s="274"/>
      <c r="CH298" s="274"/>
      <c r="CI298" s="275"/>
      <c r="CJ298" s="273" t="s">
        <v>29</v>
      </c>
      <c r="CK298" s="274"/>
      <c r="CL298" s="274"/>
      <c r="CM298" s="275"/>
    </row>
    <row r="299" spans="1:91" ht="15">
      <c r="A299" s="44" t="s">
        <v>33</v>
      </c>
      <c r="B299" s="36"/>
      <c r="C299" s="18"/>
      <c r="D299" s="87"/>
      <c r="E299" s="61" t="e">
        <f>BY295/BY297</f>
        <v>#DIV/0!</v>
      </c>
      <c r="F299" s="62"/>
      <c r="G299" s="62"/>
      <c r="H299" s="87"/>
      <c r="I299" s="88"/>
      <c r="J299" s="87"/>
      <c r="K299" s="61" t="e">
        <f>BZ295/BZ297</f>
        <v>#DIV/0!</v>
      </c>
      <c r="L299" s="62"/>
      <c r="M299" s="62"/>
      <c r="N299" s="87"/>
      <c r="O299" s="88"/>
      <c r="P299" s="87"/>
      <c r="Q299" s="61" t="e">
        <f>CA295/CA297</f>
        <v>#DIV/0!</v>
      </c>
      <c r="R299" s="62"/>
      <c r="S299" s="62"/>
      <c r="T299" s="87"/>
      <c r="U299" s="97"/>
      <c r="V299" s="87"/>
      <c r="W299" s="61" t="e">
        <f>CC295/CC297</f>
        <v>#DIV/0!</v>
      </c>
      <c r="X299" s="62"/>
      <c r="Y299" s="62"/>
      <c r="Z299" s="87"/>
      <c r="AA299" s="88"/>
      <c r="AB299" s="87"/>
      <c r="AC299" s="61" t="e">
        <f>CD295/CD297</f>
        <v>#DIV/0!</v>
      </c>
      <c r="AD299" s="62"/>
      <c r="AE299" s="62"/>
      <c r="AF299" s="87"/>
      <c r="AG299" s="88"/>
      <c r="AH299" s="87"/>
      <c r="AI299" s="61" t="e">
        <f>CE295/CE297</f>
        <v>#DIV/0!</v>
      </c>
      <c r="AJ299" s="62"/>
      <c r="AK299" s="62"/>
      <c r="AL299" s="87"/>
      <c r="AM299" s="88"/>
      <c r="AN299" s="87"/>
      <c r="AO299" s="61" t="e">
        <f>CG295/CG297</f>
        <v>#DIV/0!</v>
      </c>
      <c r="AP299" s="62"/>
      <c r="AQ299" s="62"/>
      <c r="AR299" s="87"/>
      <c r="AS299" s="88"/>
      <c r="AT299" s="87"/>
      <c r="AU299" s="61" t="e">
        <f>CH295/CH297</f>
        <v>#DIV/0!</v>
      </c>
      <c r="AV299" s="62"/>
      <c r="AW299" s="62"/>
      <c r="AX299" s="87"/>
      <c r="AY299" s="88"/>
      <c r="AZ299" s="87"/>
      <c r="BA299" s="61" t="e">
        <f>CI295/CI297</f>
        <v>#DIV/0!</v>
      </c>
      <c r="BB299" s="62"/>
      <c r="BC299" s="62"/>
      <c r="BD299" s="87"/>
      <c r="BE299" s="88"/>
      <c r="BF299" s="87"/>
      <c r="BG299" s="61" t="e">
        <f>CK295/CK297</f>
        <v>#DIV/0!</v>
      </c>
      <c r="BH299" s="62"/>
      <c r="BI299" s="62"/>
      <c r="BJ299" s="87"/>
      <c r="BK299" s="88"/>
      <c r="BL299" s="87"/>
      <c r="BM299" s="61" t="e">
        <f>CL295/CL297</f>
        <v>#DIV/0!</v>
      </c>
      <c r="BN299" s="62"/>
      <c r="BO299" s="62"/>
      <c r="BP299" s="87"/>
      <c r="BQ299" s="88"/>
      <c r="BR299" s="87"/>
      <c r="BS299" s="61" t="e">
        <f>CM295/CM297</f>
        <v>#DIV/0!</v>
      </c>
      <c r="BT299" s="62"/>
      <c r="BU299" s="62"/>
      <c r="BV299" s="35"/>
      <c r="BW299" s="470"/>
      <c r="BX299" s="276" t="s">
        <v>30</v>
      </c>
      <c r="BY299" s="277"/>
      <c r="BZ299" s="277"/>
      <c r="CA299" s="278"/>
      <c r="CB299" s="276" t="s">
        <v>30</v>
      </c>
      <c r="CC299" s="277"/>
      <c r="CD299" s="277"/>
      <c r="CE299" s="278"/>
      <c r="CF299" s="276" t="s">
        <v>30</v>
      </c>
      <c r="CG299" s="277"/>
      <c r="CH299" s="277"/>
      <c r="CI299" s="278"/>
      <c r="CJ299" s="276" t="s">
        <v>30</v>
      </c>
      <c r="CK299" s="277"/>
      <c r="CL299" s="277"/>
      <c r="CM299" s="278"/>
    </row>
    <row r="300" spans="1:91" ht="16" thickBot="1">
      <c r="A300" s="44" t="s">
        <v>34</v>
      </c>
      <c r="B300" s="36"/>
      <c r="C300" s="18"/>
      <c r="D300" s="87"/>
      <c r="E300" s="62"/>
      <c r="F300" s="63" t="e">
        <f>BY299/BY301</f>
        <v>#DIV/0!</v>
      </c>
      <c r="G300" s="62"/>
      <c r="H300" s="87"/>
      <c r="I300" s="88"/>
      <c r="J300" s="87"/>
      <c r="K300" s="62"/>
      <c r="L300" s="63" t="e">
        <f>BZ299/BZ301</f>
        <v>#DIV/0!</v>
      </c>
      <c r="M300" s="62"/>
      <c r="N300" s="87"/>
      <c r="O300" s="88"/>
      <c r="P300" s="87"/>
      <c r="Q300" s="62"/>
      <c r="R300" s="63" t="e">
        <f>CA299/CA301</f>
        <v>#DIV/0!</v>
      </c>
      <c r="S300" s="62"/>
      <c r="T300" s="87"/>
      <c r="U300" s="97"/>
      <c r="V300" s="87"/>
      <c r="W300" s="62"/>
      <c r="X300" s="63" t="e">
        <f>CC299/CC301</f>
        <v>#DIV/0!</v>
      </c>
      <c r="Y300" s="62"/>
      <c r="Z300" s="87"/>
      <c r="AA300" s="88"/>
      <c r="AB300" s="87"/>
      <c r="AC300" s="62"/>
      <c r="AD300" s="63" t="e">
        <f>CD299/CD301</f>
        <v>#DIV/0!</v>
      </c>
      <c r="AE300" s="62"/>
      <c r="AF300" s="87"/>
      <c r="AG300" s="88"/>
      <c r="AH300" s="87"/>
      <c r="AI300" s="62"/>
      <c r="AJ300" s="63" t="e">
        <f>CE299/CE301</f>
        <v>#DIV/0!</v>
      </c>
      <c r="AK300" s="62"/>
      <c r="AL300" s="87"/>
      <c r="AM300" s="88"/>
      <c r="AN300" s="87"/>
      <c r="AO300" s="62"/>
      <c r="AP300" s="63" t="e">
        <f>CG299/CG301</f>
        <v>#DIV/0!</v>
      </c>
      <c r="AQ300" s="62"/>
      <c r="AR300" s="87"/>
      <c r="AS300" s="88"/>
      <c r="AT300" s="87"/>
      <c r="AU300" s="62"/>
      <c r="AV300" s="63" t="e">
        <f>CH299/CH301</f>
        <v>#DIV/0!</v>
      </c>
      <c r="AW300" s="62"/>
      <c r="AX300" s="87"/>
      <c r="AY300" s="88"/>
      <c r="AZ300" s="87"/>
      <c r="BA300" s="62"/>
      <c r="BB300" s="63" t="e">
        <f>CI299/CI301</f>
        <v>#DIV/0!</v>
      </c>
      <c r="BC300" s="62"/>
      <c r="BD300" s="87"/>
      <c r="BE300" s="88"/>
      <c r="BF300" s="87"/>
      <c r="BG300" s="62"/>
      <c r="BH300" s="63" t="e">
        <f>CK299/CK301</f>
        <v>#DIV/0!</v>
      </c>
      <c r="BI300" s="62"/>
      <c r="BJ300" s="87"/>
      <c r="BK300" s="88"/>
      <c r="BL300" s="87"/>
      <c r="BM300" s="62"/>
      <c r="BN300" s="63" t="e">
        <f>CL299/CL301</f>
        <v>#DIV/0!</v>
      </c>
      <c r="BO300" s="62"/>
      <c r="BP300" s="87"/>
      <c r="BQ300" s="88"/>
      <c r="BR300" s="87"/>
      <c r="BS300" s="62"/>
      <c r="BT300" s="63" t="e">
        <f>CM299/CM301</f>
        <v>#DIV/0!</v>
      </c>
      <c r="BU300" s="62"/>
      <c r="BV300" s="35"/>
      <c r="BW300" s="471"/>
      <c r="BX300" s="279" t="s">
        <v>31</v>
      </c>
      <c r="BY300" s="280"/>
      <c r="BZ300" s="280"/>
      <c r="CA300" s="281"/>
      <c r="CB300" s="279" t="s">
        <v>31</v>
      </c>
      <c r="CC300" s="280"/>
      <c r="CD300" s="280"/>
      <c r="CE300" s="281"/>
      <c r="CF300" s="279" t="s">
        <v>31</v>
      </c>
      <c r="CG300" s="280"/>
      <c r="CH300" s="280"/>
      <c r="CI300" s="281"/>
      <c r="CJ300" s="279" t="s">
        <v>31</v>
      </c>
      <c r="CK300" s="280"/>
      <c r="CL300" s="280"/>
      <c r="CM300" s="281"/>
    </row>
    <row r="301" spans="1:91" ht="16" thickBot="1">
      <c r="A301" s="45" t="s">
        <v>100</v>
      </c>
      <c r="B301" s="36"/>
      <c r="C301" s="23"/>
      <c r="D301" s="90"/>
      <c r="E301" s="65"/>
      <c r="F301" s="65"/>
      <c r="G301" s="66" t="e">
        <f>BY303/BY305</f>
        <v>#DIV/0!</v>
      </c>
      <c r="H301" s="90"/>
      <c r="I301" s="91"/>
      <c r="J301" s="90"/>
      <c r="K301" s="65"/>
      <c r="L301" s="65"/>
      <c r="M301" s="66" t="e">
        <f>BZ303/BZ305</f>
        <v>#DIV/0!</v>
      </c>
      <c r="N301" s="90"/>
      <c r="O301" s="91"/>
      <c r="P301" s="90"/>
      <c r="Q301" s="65"/>
      <c r="R301" s="65"/>
      <c r="S301" s="66" t="e">
        <f>CA303/CA305</f>
        <v>#DIV/0!</v>
      </c>
      <c r="T301" s="90"/>
      <c r="U301" s="97"/>
      <c r="V301" s="90"/>
      <c r="W301" s="65"/>
      <c r="X301" s="65"/>
      <c r="Y301" s="66" t="e">
        <f>CC303/CC305</f>
        <v>#DIV/0!</v>
      </c>
      <c r="Z301" s="90"/>
      <c r="AA301" s="91"/>
      <c r="AB301" s="90"/>
      <c r="AC301" s="65"/>
      <c r="AD301" s="65"/>
      <c r="AE301" s="66" t="e">
        <f>CD303/CD305</f>
        <v>#DIV/0!</v>
      </c>
      <c r="AF301" s="90"/>
      <c r="AG301" s="91"/>
      <c r="AH301" s="90"/>
      <c r="AI301" s="65"/>
      <c r="AJ301" s="65"/>
      <c r="AK301" s="66" t="e">
        <f>CE303/CE305</f>
        <v>#DIV/0!</v>
      </c>
      <c r="AL301" s="90"/>
      <c r="AM301" s="91"/>
      <c r="AN301" s="90"/>
      <c r="AO301" s="65"/>
      <c r="AP301" s="65"/>
      <c r="AQ301" s="66" t="e">
        <f>CG303/CG305</f>
        <v>#DIV/0!</v>
      </c>
      <c r="AR301" s="90"/>
      <c r="AS301" s="91"/>
      <c r="AT301" s="90"/>
      <c r="AU301" s="65"/>
      <c r="AV301" s="65"/>
      <c r="AW301" s="66" t="e">
        <f>CH303/CH305</f>
        <v>#DIV/0!</v>
      </c>
      <c r="AX301" s="90"/>
      <c r="AY301" s="91"/>
      <c r="AZ301" s="90"/>
      <c r="BA301" s="65"/>
      <c r="BB301" s="65"/>
      <c r="BC301" s="66" t="e">
        <f>CI303/CI305</f>
        <v>#DIV/0!</v>
      </c>
      <c r="BD301" s="90"/>
      <c r="BE301" s="91"/>
      <c r="BF301" s="90"/>
      <c r="BG301" s="65"/>
      <c r="BH301" s="65"/>
      <c r="BI301" s="66" t="e">
        <f>CK303/CK305</f>
        <v>#DIV/0!</v>
      </c>
      <c r="BJ301" s="90"/>
      <c r="BK301" s="91"/>
      <c r="BL301" s="90"/>
      <c r="BM301" s="65"/>
      <c r="BN301" s="65"/>
      <c r="BO301" s="66" t="e">
        <f>CL303/CL305</f>
        <v>#DIV/0!</v>
      </c>
      <c r="BP301" s="90"/>
      <c r="BQ301" s="91"/>
      <c r="BR301" s="90"/>
      <c r="BS301" s="65"/>
      <c r="BT301" s="65"/>
      <c r="BU301" s="66" t="e">
        <f>CM303/CM305</f>
        <v>#DIV/0!</v>
      </c>
      <c r="BV301" s="35"/>
      <c r="BW301" s="257"/>
      <c r="BX301" s="258" t="s">
        <v>27</v>
      </c>
      <c r="BY301" s="259">
        <f>BY298+BY299+BY300</f>
        <v>0</v>
      </c>
      <c r="BZ301" s="259">
        <f>BZ298+BZ299+BZ300</f>
        <v>0</v>
      </c>
      <c r="CA301" s="260">
        <f>CA298+CA299+CA300</f>
        <v>0</v>
      </c>
      <c r="CB301" s="258" t="s">
        <v>27</v>
      </c>
      <c r="CC301" s="259">
        <f>CC298+CC299+CC300</f>
        <v>0</v>
      </c>
      <c r="CD301" s="259">
        <f>CD298+CD299+CD300</f>
        <v>0</v>
      </c>
      <c r="CE301" s="260">
        <f>CE298+CE299+CE300</f>
        <v>0</v>
      </c>
      <c r="CF301" s="258" t="s">
        <v>27</v>
      </c>
      <c r="CG301" s="259">
        <f>CG298+CG299+CG300</f>
        <v>0</v>
      </c>
      <c r="CH301" s="259">
        <f>CH298+CH299+CH300</f>
        <v>0</v>
      </c>
      <c r="CI301" s="260">
        <f>CI298+CI299+CI300</f>
        <v>0</v>
      </c>
      <c r="CJ301" s="258" t="s">
        <v>27</v>
      </c>
      <c r="CK301" s="259">
        <f>CK298+CK299+CK300</f>
        <v>0</v>
      </c>
      <c r="CL301" s="259">
        <f>CL298+CL299+CL300</f>
        <v>0</v>
      </c>
      <c r="CM301" s="260">
        <f>CM298+CM299+CM300</f>
        <v>0</v>
      </c>
    </row>
    <row r="302" spans="1:91" ht="15">
      <c r="A302" s="43" t="s">
        <v>35</v>
      </c>
      <c r="B302" s="36"/>
      <c r="C302" s="28"/>
      <c r="D302" s="60" t="e">
        <f>BY292/BY293</f>
        <v>#DIV/0!</v>
      </c>
      <c r="E302" s="67"/>
      <c r="F302" s="67"/>
      <c r="G302" s="67"/>
      <c r="H302" s="93"/>
      <c r="I302" s="94"/>
      <c r="J302" s="92" t="e">
        <f>BZ292/BZ293</f>
        <v>#DIV/0!</v>
      </c>
      <c r="K302" s="67"/>
      <c r="L302" s="67"/>
      <c r="M302" s="67"/>
      <c r="N302" s="93"/>
      <c r="O302" s="94"/>
      <c r="P302" s="92" t="e">
        <f>CA292/CA293</f>
        <v>#DIV/0!</v>
      </c>
      <c r="Q302" s="67"/>
      <c r="R302" s="67"/>
      <c r="S302" s="67"/>
      <c r="T302" s="93"/>
      <c r="U302" s="97"/>
      <c r="V302" s="92" t="e">
        <f>CC292/CC293</f>
        <v>#DIV/0!</v>
      </c>
      <c r="W302" s="67"/>
      <c r="X302" s="67"/>
      <c r="Y302" s="67"/>
      <c r="Z302" s="93"/>
      <c r="AA302" s="94"/>
      <c r="AB302" s="92" t="e">
        <f>CD292/CD293</f>
        <v>#DIV/0!</v>
      </c>
      <c r="AC302" s="67"/>
      <c r="AD302" s="67"/>
      <c r="AE302" s="67"/>
      <c r="AF302" s="93"/>
      <c r="AG302" s="94"/>
      <c r="AH302" s="92" t="e">
        <f>CE292/CE293</f>
        <v>#DIV/0!</v>
      </c>
      <c r="AI302" s="67"/>
      <c r="AJ302" s="67"/>
      <c r="AK302" s="67"/>
      <c r="AL302" s="93"/>
      <c r="AM302" s="94"/>
      <c r="AN302" s="92" t="e">
        <f>CG292/CG293</f>
        <v>#DIV/0!</v>
      </c>
      <c r="AO302" s="67"/>
      <c r="AP302" s="67"/>
      <c r="AQ302" s="67"/>
      <c r="AR302" s="93"/>
      <c r="AS302" s="94"/>
      <c r="AT302" s="92" t="e">
        <f>CH292/CH293</f>
        <v>#DIV/0!</v>
      </c>
      <c r="AU302" s="67"/>
      <c r="AV302" s="67"/>
      <c r="AW302" s="67"/>
      <c r="AX302" s="93"/>
      <c r="AY302" s="94"/>
      <c r="AZ302" s="92" t="e">
        <f>CI292/CI293</f>
        <v>#DIV/0!</v>
      </c>
      <c r="BA302" s="67"/>
      <c r="BB302" s="67"/>
      <c r="BC302" s="67"/>
      <c r="BD302" s="93"/>
      <c r="BE302" s="94"/>
      <c r="BF302" s="92" t="e">
        <f>CK292/CK293</f>
        <v>#DIV/0!</v>
      </c>
      <c r="BG302" s="67"/>
      <c r="BH302" s="67"/>
      <c r="BI302" s="67"/>
      <c r="BJ302" s="93"/>
      <c r="BK302" s="94"/>
      <c r="BL302" s="92" t="e">
        <f>CL292/CL293</f>
        <v>#DIV/0!</v>
      </c>
      <c r="BM302" s="67"/>
      <c r="BN302" s="67"/>
      <c r="BO302" s="67"/>
      <c r="BP302" s="93"/>
      <c r="BQ302" s="94"/>
      <c r="BR302" s="92" t="e">
        <f>CM292/CM293</f>
        <v>#DIV/0!</v>
      </c>
      <c r="BS302" s="67"/>
      <c r="BT302" s="67"/>
      <c r="BU302" s="67"/>
      <c r="BV302" s="35"/>
      <c r="BW302" s="460" t="s">
        <v>62</v>
      </c>
      <c r="BX302" s="282" t="s">
        <v>29</v>
      </c>
      <c r="BY302" s="283"/>
      <c r="BZ302" s="283"/>
      <c r="CA302" s="284"/>
      <c r="CB302" s="282" t="s">
        <v>29</v>
      </c>
      <c r="CC302" s="283"/>
      <c r="CD302" s="283"/>
      <c r="CE302" s="284"/>
      <c r="CF302" s="282" t="s">
        <v>29</v>
      </c>
      <c r="CG302" s="283"/>
      <c r="CH302" s="283"/>
      <c r="CI302" s="284"/>
      <c r="CJ302" s="282" t="s">
        <v>29</v>
      </c>
      <c r="CK302" s="283"/>
      <c r="CL302" s="283"/>
      <c r="CM302" s="284"/>
    </row>
    <row r="303" spans="1:91" ht="15">
      <c r="A303" s="44" t="s">
        <v>36</v>
      </c>
      <c r="B303" s="36"/>
      <c r="C303" s="28"/>
      <c r="D303" s="93"/>
      <c r="E303" s="68" t="e">
        <f>BY296/BY297</f>
        <v>#DIV/0!</v>
      </c>
      <c r="F303" s="67"/>
      <c r="G303" s="67"/>
      <c r="H303" s="93"/>
      <c r="I303" s="94"/>
      <c r="J303" s="93"/>
      <c r="K303" s="68" t="e">
        <f>BZ296/BZ297</f>
        <v>#DIV/0!</v>
      </c>
      <c r="L303" s="67"/>
      <c r="M303" s="67"/>
      <c r="N303" s="93"/>
      <c r="O303" s="94"/>
      <c r="P303" s="93"/>
      <c r="Q303" s="68" t="e">
        <f>CA296/CA297</f>
        <v>#DIV/0!</v>
      </c>
      <c r="R303" s="67"/>
      <c r="S303" s="67"/>
      <c r="T303" s="93"/>
      <c r="U303" s="94"/>
      <c r="V303" s="93"/>
      <c r="W303" s="68" t="e">
        <f>CC296/CC297</f>
        <v>#DIV/0!</v>
      </c>
      <c r="X303" s="67"/>
      <c r="Y303" s="67"/>
      <c r="Z303" s="93"/>
      <c r="AA303" s="94"/>
      <c r="AB303" s="93"/>
      <c r="AC303" s="68" t="e">
        <f>CD296/CD297</f>
        <v>#DIV/0!</v>
      </c>
      <c r="AD303" s="67"/>
      <c r="AE303" s="67"/>
      <c r="AF303" s="93"/>
      <c r="AG303" s="94"/>
      <c r="AH303" s="93"/>
      <c r="AI303" s="68" t="e">
        <f>CE296/CE297</f>
        <v>#DIV/0!</v>
      </c>
      <c r="AJ303" s="67"/>
      <c r="AK303" s="67"/>
      <c r="AL303" s="93"/>
      <c r="AM303" s="94"/>
      <c r="AN303" s="93"/>
      <c r="AO303" s="68" t="e">
        <f>CG296/CG297</f>
        <v>#DIV/0!</v>
      </c>
      <c r="AP303" s="67"/>
      <c r="AQ303" s="67"/>
      <c r="AR303" s="93"/>
      <c r="AS303" s="94"/>
      <c r="AT303" s="93"/>
      <c r="AU303" s="68" t="e">
        <f>CH296/CH297</f>
        <v>#DIV/0!</v>
      </c>
      <c r="AV303" s="67"/>
      <c r="AW303" s="67"/>
      <c r="AX303" s="93"/>
      <c r="AY303" s="94"/>
      <c r="AZ303" s="93"/>
      <c r="BA303" s="68" t="e">
        <f>CI296/CI297</f>
        <v>#DIV/0!</v>
      </c>
      <c r="BB303" s="67"/>
      <c r="BC303" s="67"/>
      <c r="BD303" s="93"/>
      <c r="BE303" s="94"/>
      <c r="BF303" s="93"/>
      <c r="BG303" s="68" t="e">
        <f>CK296/CK297</f>
        <v>#DIV/0!</v>
      </c>
      <c r="BH303" s="67"/>
      <c r="BI303" s="67"/>
      <c r="BJ303" s="93"/>
      <c r="BK303" s="94"/>
      <c r="BL303" s="93"/>
      <c r="BM303" s="68" t="e">
        <f>CL296/CL297</f>
        <v>#DIV/0!</v>
      </c>
      <c r="BN303" s="67"/>
      <c r="BO303" s="67"/>
      <c r="BP303" s="93"/>
      <c r="BQ303" s="94"/>
      <c r="BR303" s="93"/>
      <c r="BS303" s="68" t="e">
        <f>CM296/CM297</f>
        <v>#DIV/0!</v>
      </c>
      <c r="BT303" s="67"/>
      <c r="BU303" s="67"/>
      <c r="BV303" s="35"/>
      <c r="BW303" s="461"/>
      <c r="BX303" s="285" t="s">
        <v>30</v>
      </c>
      <c r="BY303" s="286"/>
      <c r="BZ303" s="286"/>
      <c r="CA303" s="287"/>
      <c r="CB303" s="285" t="s">
        <v>30</v>
      </c>
      <c r="CC303" s="286"/>
      <c r="CD303" s="286"/>
      <c r="CE303" s="287"/>
      <c r="CF303" s="285" t="s">
        <v>30</v>
      </c>
      <c r="CG303" s="286"/>
      <c r="CH303" s="286"/>
      <c r="CI303" s="287"/>
      <c r="CJ303" s="285" t="s">
        <v>30</v>
      </c>
      <c r="CK303" s="286"/>
      <c r="CL303" s="286"/>
      <c r="CM303" s="287"/>
    </row>
    <row r="304" spans="1:91" ht="16" thickBot="1">
      <c r="A304" s="44" t="s">
        <v>37</v>
      </c>
      <c r="B304" s="36"/>
      <c r="C304" s="28"/>
      <c r="D304" s="93"/>
      <c r="E304" s="67"/>
      <c r="F304" s="69" t="e">
        <f>BY300/BY301</f>
        <v>#DIV/0!</v>
      </c>
      <c r="G304" s="67"/>
      <c r="H304" s="93"/>
      <c r="I304" s="94"/>
      <c r="J304" s="93"/>
      <c r="K304" s="67"/>
      <c r="L304" s="69" t="e">
        <f>BZ300/BZ301</f>
        <v>#DIV/0!</v>
      </c>
      <c r="M304" s="67"/>
      <c r="N304" s="93"/>
      <c r="O304" s="94"/>
      <c r="P304" s="93"/>
      <c r="Q304" s="67"/>
      <c r="R304" s="69" t="e">
        <f>CA300/CA301</f>
        <v>#DIV/0!</v>
      </c>
      <c r="S304" s="67"/>
      <c r="T304" s="93"/>
      <c r="U304" s="94"/>
      <c r="V304" s="93"/>
      <c r="W304" s="67"/>
      <c r="X304" s="69" t="e">
        <f>CC300/CC301</f>
        <v>#DIV/0!</v>
      </c>
      <c r="Y304" s="67"/>
      <c r="Z304" s="93"/>
      <c r="AA304" s="94"/>
      <c r="AB304" s="93"/>
      <c r="AC304" s="67"/>
      <c r="AD304" s="69" t="e">
        <f>CD300/CD301</f>
        <v>#DIV/0!</v>
      </c>
      <c r="AE304" s="67"/>
      <c r="AF304" s="93"/>
      <c r="AG304" s="94"/>
      <c r="AH304" s="93"/>
      <c r="AI304" s="67"/>
      <c r="AJ304" s="69" t="e">
        <f>CE300/CE301</f>
        <v>#DIV/0!</v>
      </c>
      <c r="AK304" s="67"/>
      <c r="AL304" s="93"/>
      <c r="AM304" s="94"/>
      <c r="AN304" s="93"/>
      <c r="AO304" s="67"/>
      <c r="AP304" s="69" t="e">
        <f>CG300/CG301</f>
        <v>#DIV/0!</v>
      </c>
      <c r="AQ304" s="67"/>
      <c r="AR304" s="93"/>
      <c r="AS304" s="94"/>
      <c r="AT304" s="93"/>
      <c r="AU304" s="67"/>
      <c r="AV304" s="69" t="e">
        <f>CH300/CH301</f>
        <v>#DIV/0!</v>
      </c>
      <c r="AW304" s="67"/>
      <c r="AX304" s="93"/>
      <c r="AY304" s="94"/>
      <c r="AZ304" s="93"/>
      <c r="BA304" s="67"/>
      <c r="BB304" s="69" t="e">
        <f>CI300/CI301</f>
        <v>#DIV/0!</v>
      </c>
      <c r="BC304" s="67"/>
      <c r="BD304" s="93"/>
      <c r="BE304" s="94"/>
      <c r="BF304" s="93"/>
      <c r="BG304" s="67"/>
      <c r="BH304" s="69" t="e">
        <f>CK300/CK301</f>
        <v>#DIV/0!</v>
      </c>
      <c r="BI304" s="67"/>
      <c r="BJ304" s="93"/>
      <c r="BK304" s="94"/>
      <c r="BL304" s="93"/>
      <c r="BM304" s="67"/>
      <c r="BN304" s="69" t="e">
        <f>CL300/CL301</f>
        <v>#DIV/0!</v>
      </c>
      <c r="BO304" s="67"/>
      <c r="BP304" s="93"/>
      <c r="BQ304" s="94"/>
      <c r="BR304" s="93"/>
      <c r="BS304" s="67"/>
      <c r="BT304" s="69" t="e">
        <f>CM300/CM301</f>
        <v>#DIV/0!</v>
      </c>
      <c r="BU304" s="67"/>
      <c r="BV304" s="35"/>
      <c r="BW304" s="462"/>
      <c r="BX304" s="288" t="s">
        <v>31</v>
      </c>
      <c r="BY304" s="289"/>
      <c r="BZ304" s="289"/>
      <c r="CA304" s="290"/>
      <c r="CB304" s="288" t="s">
        <v>31</v>
      </c>
      <c r="CC304" s="289"/>
      <c r="CD304" s="289"/>
      <c r="CE304" s="290"/>
      <c r="CF304" s="288" t="s">
        <v>31</v>
      </c>
      <c r="CG304" s="289"/>
      <c r="CH304" s="289"/>
      <c r="CI304" s="290"/>
      <c r="CJ304" s="288" t="s">
        <v>31</v>
      </c>
      <c r="CK304" s="289"/>
      <c r="CL304" s="289"/>
      <c r="CM304" s="290"/>
    </row>
    <row r="305" spans="1:91" ht="16" thickBot="1">
      <c r="A305" s="45" t="s">
        <v>101</v>
      </c>
      <c r="B305" s="36"/>
      <c r="C305" s="28"/>
      <c r="D305" s="93"/>
      <c r="E305" s="67"/>
      <c r="F305" s="67"/>
      <c r="G305" s="70" t="e">
        <f>BY304/BY305</f>
        <v>#DIV/0!</v>
      </c>
      <c r="H305" s="93"/>
      <c r="I305" s="94"/>
      <c r="J305" s="93"/>
      <c r="K305" s="67"/>
      <c r="L305" s="67"/>
      <c r="M305" s="70" t="e">
        <f>BZ304/BZ305</f>
        <v>#DIV/0!</v>
      </c>
      <c r="N305" s="93"/>
      <c r="O305" s="94"/>
      <c r="P305" s="93"/>
      <c r="Q305" s="67"/>
      <c r="R305" s="67"/>
      <c r="S305" s="70" t="e">
        <f>CA304/CA305</f>
        <v>#DIV/0!</v>
      </c>
      <c r="T305" s="93"/>
      <c r="U305" s="94"/>
      <c r="V305" s="93"/>
      <c r="W305" s="67"/>
      <c r="X305" s="67"/>
      <c r="Y305" s="70" t="e">
        <f>CC304/CC305</f>
        <v>#DIV/0!</v>
      </c>
      <c r="Z305" s="93"/>
      <c r="AA305" s="94"/>
      <c r="AB305" s="93"/>
      <c r="AC305" s="67"/>
      <c r="AD305" s="67"/>
      <c r="AE305" s="70" t="e">
        <f>CD304/CD305</f>
        <v>#DIV/0!</v>
      </c>
      <c r="AF305" s="93"/>
      <c r="AG305" s="94"/>
      <c r="AH305" s="93"/>
      <c r="AI305" s="67"/>
      <c r="AJ305" s="67"/>
      <c r="AK305" s="70" t="e">
        <f>CE304/CE305</f>
        <v>#DIV/0!</v>
      </c>
      <c r="AL305" s="93"/>
      <c r="AM305" s="94"/>
      <c r="AN305" s="93"/>
      <c r="AO305" s="67"/>
      <c r="AP305" s="67"/>
      <c r="AQ305" s="70" t="e">
        <f>CG304/CG305</f>
        <v>#DIV/0!</v>
      </c>
      <c r="AR305" s="93"/>
      <c r="AS305" s="94"/>
      <c r="AT305" s="93"/>
      <c r="AU305" s="67"/>
      <c r="AV305" s="67"/>
      <c r="AW305" s="70" t="e">
        <f>CH304/CH305</f>
        <v>#DIV/0!</v>
      </c>
      <c r="AX305" s="93"/>
      <c r="AY305" s="94"/>
      <c r="AZ305" s="93"/>
      <c r="BA305" s="67"/>
      <c r="BB305" s="67"/>
      <c r="BC305" s="70" t="e">
        <f>CI304/CI305</f>
        <v>#DIV/0!</v>
      </c>
      <c r="BD305" s="93"/>
      <c r="BE305" s="94"/>
      <c r="BF305" s="93"/>
      <c r="BG305" s="67"/>
      <c r="BH305" s="67"/>
      <c r="BI305" s="70" t="e">
        <f>CK304/CK305</f>
        <v>#DIV/0!</v>
      </c>
      <c r="BJ305" s="93"/>
      <c r="BK305" s="94"/>
      <c r="BL305" s="93"/>
      <c r="BM305" s="67"/>
      <c r="BN305" s="67"/>
      <c r="BO305" s="70" t="e">
        <f>CL304/CL305</f>
        <v>#DIV/0!</v>
      </c>
      <c r="BP305" s="93"/>
      <c r="BQ305" s="94"/>
      <c r="BR305" s="93"/>
      <c r="BS305" s="67"/>
      <c r="BT305" s="67"/>
      <c r="BU305" s="70" t="e">
        <f>CM304/CM305</f>
        <v>#DIV/0!</v>
      </c>
      <c r="BV305" s="35"/>
      <c r="BW305" s="291"/>
      <c r="BX305" s="292" t="s">
        <v>27</v>
      </c>
      <c r="BY305" s="293">
        <f>BY302+BY303+BY304</f>
        <v>0</v>
      </c>
      <c r="BZ305" s="293">
        <f>BZ302+BZ303+BZ304</f>
        <v>0</v>
      </c>
      <c r="CA305" s="294">
        <f>CA302+CA303+CA304</f>
        <v>0</v>
      </c>
      <c r="CB305" s="292" t="s">
        <v>27</v>
      </c>
      <c r="CC305" s="293">
        <f>CC302+CC303+CC304</f>
        <v>0</v>
      </c>
      <c r="CD305" s="293">
        <f>CD302+CD303+CD304</f>
        <v>0</v>
      </c>
      <c r="CE305" s="294">
        <f>CE302+CE303+CE304</f>
        <v>0</v>
      </c>
      <c r="CF305" s="292" t="s">
        <v>27</v>
      </c>
      <c r="CG305" s="293">
        <f>CG302+CG303+CG304</f>
        <v>0</v>
      </c>
      <c r="CH305" s="293">
        <f>CH302+CH303+CH304</f>
        <v>0</v>
      </c>
      <c r="CI305" s="294">
        <f>CI302+CI303+CI304</f>
        <v>0</v>
      </c>
      <c r="CJ305" s="292" t="s">
        <v>27</v>
      </c>
      <c r="CK305" s="293">
        <f>CK302+CK303+CK304</f>
        <v>0</v>
      </c>
      <c r="CL305" s="293">
        <f>CL302+CL303+CL304</f>
        <v>0</v>
      </c>
      <c r="CM305" s="294">
        <f>CM302+CM303+CM304</f>
        <v>0</v>
      </c>
    </row>
    <row r="306" spans="1:91" ht="16" thickBot="1">
      <c r="A306" s="40"/>
      <c r="B306" s="41"/>
      <c r="C306" s="32"/>
      <c r="D306" s="42"/>
      <c r="E306" s="33"/>
      <c r="F306" s="33"/>
      <c r="G306" s="33"/>
      <c r="H306" s="42"/>
      <c r="I306" s="32"/>
      <c r="J306" s="42"/>
      <c r="K306" s="33"/>
      <c r="L306" s="33"/>
      <c r="M306" s="33"/>
      <c r="N306" s="42"/>
      <c r="O306" s="32"/>
      <c r="P306" s="42"/>
      <c r="Q306" s="33"/>
      <c r="R306" s="33"/>
      <c r="S306" s="33"/>
      <c r="T306" s="42"/>
      <c r="U306" s="32"/>
      <c r="V306" s="42"/>
      <c r="W306" s="33"/>
      <c r="X306" s="33"/>
      <c r="Y306" s="33"/>
      <c r="Z306" s="42"/>
      <c r="AA306" s="32"/>
      <c r="AB306" s="42"/>
      <c r="AC306" s="33"/>
      <c r="AD306" s="33"/>
      <c r="AE306" s="33"/>
      <c r="AF306" s="42"/>
      <c r="AG306" s="32"/>
      <c r="AH306" s="42"/>
      <c r="AI306" s="33"/>
      <c r="AJ306" s="33"/>
      <c r="AK306" s="33"/>
      <c r="AL306" s="42"/>
      <c r="AM306" s="32"/>
      <c r="AN306" s="42"/>
      <c r="AO306" s="33"/>
      <c r="AP306" s="33"/>
      <c r="AQ306" s="33"/>
      <c r="AR306" s="42"/>
      <c r="AS306" s="32"/>
      <c r="AT306" s="42"/>
      <c r="AU306" s="33"/>
      <c r="AV306" s="33"/>
      <c r="AW306" s="33"/>
      <c r="AX306" s="42"/>
      <c r="AY306" s="32"/>
      <c r="AZ306" s="42"/>
      <c r="BA306" s="33"/>
      <c r="BB306" s="33"/>
      <c r="BC306" s="33"/>
      <c r="BD306" s="42"/>
      <c r="BE306" s="32"/>
      <c r="BF306" s="42"/>
      <c r="BG306" s="33"/>
      <c r="BH306" s="33"/>
      <c r="BI306" s="33"/>
      <c r="BJ306" s="42"/>
      <c r="BK306" s="32"/>
      <c r="BL306" s="42"/>
      <c r="BM306" s="33"/>
      <c r="BN306" s="33"/>
      <c r="BO306" s="33"/>
      <c r="BP306" s="42"/>
      <c r="BQ306" s="32"/>
      <c r="BR306" s="42"/>
      <c r="BS306" s="33"/>
      <c r="BT306" s="33"/>
      <c r="BU306" s="33"/>
      <c r="BV306" s="35"/>
      <c r="BW306" s="291"/>
      <c r="BX306" s="295" t="s">
        <v>28</v>
      </c>
      <c r="BY306" s="296">
        <f>(BY297+BY301+BY305)-BY308</f>
        <v>0</v>
      </c>
      <c r="BZ306" s="296">
        <f t="shared" ref="BZ306" si="68">(BZ297+BZ301+BZ305)-BZ308</f>
        <v>0</v>
      </c>
      <c r="CA306" s="296">
        <f t="shared" ref="CA306" si="69">(CA297+CA301+CA305)-CA308</f>
        <v>0</v>
      </c>
      <c r="CB306" s="295" t="s">
        <v>28</v>
      </c>
      <c r="CC306" s="297">
        <f t="shared" ref="CC306" si="70">(CC297+CC301+CC305)-CC308</f>
        <v>0</v>
      </c>
      <c r="CD306" s="297">
        <f t="shared" ref="CD306" si="71">(CD297+CD301+CD305)-CD308</f>
        <v>0</v>
      </c>
      <c r="CE306" s="297">
        <f t="shared" ref="CE306" si="72">(CE297+CE301+CE305)-CE308</f>
        <v>0</v>
      </c>
      <c r="CF306" s="295" t="s">
        <v>28</v>
      </c>
      <c r="CG306" s="297">
        <f t="shared" ref="CG306" si="73">(CG297+CG301+CG305)-CG308</f>
        <v>0</v>
      </c>
      <c r="CH306" s="297">
        <f t="shared" ref="CH306" si="74">(CH297+CH301+CH305)-CH308</f>
        <v>0</v>
      </c>
      <c r="CI306" s="297">
        <f t="shared" ref="CI306" si="75">(CI297+CI301+CI305)-CI308</f>
        <v>0</v>
      </c>
      <c r="CJ306" s="295" t="s">
        <v>28</v>
      </c>
      <c r="CK306" s="297">
        <f t="shared" ref="CK306" si="76">(CK297+CK301+CK305)-CK308</f>
        <v>0</v>
      </c>
      <c r="CL306" s="297">
        <f t="shared" ref="CL306" si="77">(CL297+CL301+CL305)-CL308</f>
        <v>0</v>
      </c>
      <c r="CM306" s="297">
        <f t="shared" ref="CM306" si="78">(CM297+CM301+CM305)-CM308</f>
        <v>0</v>
      </c>
    </row>
    <row r="307" spans="1:91" ht="15" thickBot="1">
      <c r="BW307" s="247"/>
      <c r="BX307" s="239" t="s">
        <v>58</v>
      </c>
      <c r="BY307" s="240"/>
      <c r="BZ307" s="240"/>
      <c r="CA307" s="240"/>
      <c r="CB307" s="240"/>
      <c r="CC307" s="240"/>
      <c r="CD307" s="240"/>
      <c r="CE307" s="240"/>
      <c r="CF307" s="240"/>
      <c r="CG307" s="240"/>
      <c r="CH307" s="240"/>
      <c r="CI307" s="240"/>
      <c r="CJ307" s="240"/>
      <c r="CK307" s="240"/>
      <c r="CL307" s="240"/>
      <c r="CM307" s="298"/>
    </row>
    <row r="308" spans="1:91" ht="15" thickBot="1">
      <c r="BW308" s="247"/>
      <c r="BX308" s="241" t="s">
        <v>73</v>
      </c>
      <c r="BY308" s="242"/>
      <c r="BZ308" s="242"/>
      <c r="CA308" s="242"/>
      <c r="CB308" s="299"/>
      <c r="CC308" s="300"/>
      <c r="CD308" s="300"/>
      <c r="CE308" s="300"/>
      <c r="CF308" s="299"/>
      <c r="CG308" s="300"/>
      <c r="CH308" s="300"/>
      <c r="CI308" s="300"/>
      <c r="CJ308" s="299"/>
      <c r="CK308" s="300"/>
      <c r="CL308" s="300"/>
      <c r="CM308" s="300"/>
    </row>
    <row r="309" spans="1:91" ht="15" thickBot="1">
      <c r="BW309" s="247"/>
      <c r="BX309" s="174" t="s">
        <v>59</v>
      </c>
      <c r="BY309" s="301"/>
      <c r="BZ309" s="301"/>
      <c r="CA309" s="301"/>
      <c r="CB309" s="301"/>
      <c r="CC309" s="301"/>
      <c r="CD309" s="301"/>
      <c r="CE309" s="301"/>
      <c r="CF309" s="301"/>
      <c r="CG309" s="301"/>
      <c r="CH309" s="301"/>
      <c r="CI309" s="301"/>
      <c r="CJ309" s="301"/>
      <c r="CK309" s="301"/>
      <c r="CL309" s="301"/>
      <c r="CM309" s="302"/>
    </row>
    <row r="310" spans="1:91" ht="17" thickBot="1">
      <c r="BW310" s="303"/>
      <c r="BX310" s="304" t="s">
        <v>74</v>
      </c>
      <c r="BY310" s="305" t="str">
        <f>IF(BY293&lt;&gt;BY306, "check", "")</f>
        <v/>
      </c>
      <c r="BZ310" s="305" t="str">
        <f t="shared" ref="BZ310:CA310" si="79">IF(BZ293&lt;&gt;BZ306, "check", "")</f>
        <v/>
      </c>
      <c r="CA310" s="305" t="str">
        <f t="shared" si="79"/>
        <v/>
      </c>
      <c r="CB310" s="306"/>
      <c r="CC310" s="305" t="str">
        <f>IF(CC293&lt;&gt;CC306, "check", "")</f>
        <v/>
      </c>
      <c r="CD310" s="305" t="str">
        <f t="shared" ref="CD310:CE310" si="80">IF(CD293&lt;&gt;CD306, "check", "")</f>
        <v/>
      </c>
      <c r="CE310" s="305" t="str">
        <f t="shared" si="80"/>
        <v/>
      </c>
      <c r="CF310" s="306"/>
      <c r="CG310" s="305" t="str">
        <f>IF(CG293&lt;&gt;CG306, "check", "")</f>
        <v/>
      </c>
      <c r="CH310" s="305" t="str">
        <f t="shared" ref="CH310:CI310" si="81">IF(CH293&lt;&gt;CH306, "check", "")</f>
        <v/>
      </c>
      <c r="CI310" s="305" t="str">
        <f t="shared" si="81"/>
        <v/>
      </c>
      <c r="CJ310" s="306"/>
      <c r="CK310" s="305" t="str">
        <f>IF(CK293&lt;&gt;CK306, "check", "")</f>
        <v/>
      </c>
      <c r="CL310" s="305" t="str">
        <f t="shared" ref="CL310:CM310" si="82">IF(CL293&lt;&gt;CL306, "check", "")</f>
        <v/>
      </c>
      <c r="CM310" s="305" t="str">
        <f t="shared" si="82"/>
        <v/>
      </c>
    </row>
    <row r="343" spans="1:91" ht="15" thickBot="1"/>
    <row r="344" spans="1:91" ht="15" thickBot="1">
      <c r="BW344" s="363" t="s">
        <v>56</v>
      </c>
      <c r="BX344" s="364" t="s">
        <v>57</v>
      </c>
      <c r="BY344" s="237"/>
      <c r="BZ344" s="237"/>
      <c r="CA344" s="237"/>
      <c r="CB344" s="237"/>
      <c r="CC344" s="237"/>
      <c r="CD344" s="237"/>
      <c r="CE344" s="237"/>
      <c r="CF344" s="237"/>
      <c r="CG344" s="237"/>
      <c r="CH344" s="237"/>
      <c r="CI344" s="237"/>
      <c r="CJ344" s="237"/>
      <c r="CK344" s="237"/>
      <c r="CL344" s="237"/>
      <c r="CM344" s="238"/>
    </row>
    <row r="345" spans="1:91" ht="16" thickBot="1">
      <c r="A345" s="101" t="str">
        <f>BW344</f>
        <v>Year</v>
      </c>
      <c r="B345" s="426" t="str">
        <f>BX344</f>
        <v>Assessment Name</v>
      </c>
      <c r="C345" s="427"/>
      <c r="D345" s="427"/>
      <c r="E345" s="427"/>
      <c r="F345" s="427"/>
      <c r="G345" s="427"/>
      <c r="H345" s="427"/>
      <c r="I345" s="427"/>
      <c r="J345" s="427"/>
      <c r="K345" s="427"/>
      <c r="L345" s="427"/>
      <c r="M345" s="427"/>
      <c r="N345" s="427"/>
      <c r="O345" s="427"/>
      <c r="P345" s="427"/>
      <c r="Q345" s="427"/>
      <c r="R345" s="427"/>
      <c r="S345" s="427"/>
      <c r="T345" s="427"/>
      <c r="U345" s="427"/>
      <c r="V345" s="427"/>
      <c r="W345" s="427"/>
      <c r="X345" s="427"/>
      <c r="Y345" s="427"/>
      <c r="Z345" s="427"/>
      <c r="AA345" s="427"/>
      <c r="AB345" s="427"/>
      <c r="AC345" s="427"/>
      <c r="AD345" s="427"/>
      <c r="AE345" s="427"/>
      <c r="AF345" s="427"/>
      <c r="AG345" s="427"/>
      <c r="AH345" s="427"/>
      <c r="AI345" s="427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427"/>
      <c r="AV345" s="427"/>
      <c r="AW345" s="427"/>
      <c r="AX345" s="427"/>
      <c r="AY345" s="427"/>
      <c r="AZ345" s="427"/>
      <c r="BA345" s="427"/>
      <c r="BB345" s="427"/>
      <c r="BC345" s="427"/>
      <c r="BD345" s="427"/>
      <c r="BE345" s="427"/>
      <c r="BF345" s="427"/>
      <c r="BG345" s="427"/>
      <c r="BH345" s="427"/>
      <c r="BI345" s="427"/>
      <c r="BJ345" s="427"/>
      <c r="BK345" s="427"/>
      <c r="BL345" s="427"/>
      <c r="BM345" s="427"/>
      <c r="BN345" s="427"/>
      <c r="BO345" s="427"/>
      <c r="BP345" s="427"/>
      <c r="BQ345" s="427"/>
      <c r="BR345" s="427"/>
      <c r="BS345" s="427"/>
      <c r="BT345" s="427"/>
      <c r="BU345" s="428"/>
      <c r="BW345" s="247"/>
      <c r="BX345" s="344" t="s">
        <v>3</v>
      </c>
      <c r="BY345" s="345" t="s">
        <v>10</v>
      </c>
      <c r="BZ345" s="345" t="s">
        <v>12</v>
      </c>
      <c r="CA345" s="346" t="s">
        <v>13</v>
      </c>
      <c r="CB345" s="344" t="s">
        <v>4</v>
      </c>
      <c r="CC345" s="345" t="s">
        <v>10</v>
      </c>
      <c r="CD345" s="345" t="s">
        <v>12</v>
      </c>
      <c r="CE345" s="346" t="s">
        <v>13</v>
      </c>
      <c r="CF345" s="344" t="s">
        <v>5</v>
      </c>
      <c r="CG345" s="345" t="s">
        <v>10</v>
      </c>
      <c r="CH345" s="345" t="s">
        <v>12</v>
      </c>
      <c r="CI345" s="346" t="s">
        <v>13</v>
      </c>
      <c r="CJ345" s="344" t="s">
        <v>6</v>
      </c>
      <c r="CK345" s="345" t="s">
        <v>10</v>
      </c>
      <c r="CL345" s="345" t="s">
        <v>12</v>
      </c>
      <c r="CM345" s="346" t="s">
        <v>13</v>
      </c>
    </row>
    <row r="346" spans="1:91" ht="17" thickBot="1">
      <c r="A346" s="57"/>
      <c r="B346" s="10"/>
      <c r="C346" s="411" t="s">
        <v>11</v>
      </c>
      <c r="D346" s="412"/>
      <c r="E346" s="412"/>
      <c r="F346" s="412"/>
      <c r="G346" s="41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2"/>
      <c r="T346" s="13"/>
      <c r="U346" s="411" t="s">
        <v>16</v>
      </c>
      <c r="V346" s="412"/>
      <c r="W346" s="412"/>
      <c r="X346" s="412"/>
      <c r="Y346" s="412"/>
      <c r="Z346" s="412"/>
      <c r="AA346" s="412"/>
      <c r="AB346" s="412"/>
      <c r="AC346" s="412"/>
      <c r="AD346" s="412"/>
      <c r="AE346" s="412"/>
      <c r="AF346" s="412"/>
      <c r="AG346" s="412"/>
      <c r="AH346" s="412"/>
      <c r="AI346" s="412"/>
      <c r="AJ346" s="412"/>
      <c r="AK346" s="413"/>
      <c r="AL346" s="46"/>
      <c r="AM346" s="411" t="s">
        <v>15</v>
      </c>
      <c r="AN346" s="412"/>
      <c r="AO346" s="412"/>
      <c r="AP346" s="412"/>
      <c r="AQ346" s="412"/>
      <c r="AR346" s="412"/>
      <c r="AS346" s="412"/>
      <c r="AT346" s="412"/>
      <c r="AU346" s="412"/>
      <c r="AV346" s="412"/>
      <c r="AW346" s="412"/>
      <c r="AX346" s="412"/>
      <c r="AY346" s="412"/>
      <c r="AZ346" s="412"/>
      <c r="BA346" s="412"/>
      <c r="BB346" s="412"/>
      <c r="BC346" s="413"/>
      <c r="BD346" s="46"/>
      <c r="BE346" s="411" t="s">
        <v>14</v>
      </c>
      <c r="BF346" s="412"/>
      <c r="BG346" s="412"/>
      <c r="BH346" s="412"/>
      <c r="BI346" s="412"/>
      <c r="BJ346" s="412"/>
      <c r="BK346" s="412"/>
      <c r="BL346" s="412"/>
      <c r="BM346" s="412"/>
      <c r="BN346" s="412"/>
      <c r="BO346" s="412"/>
      <c r="BP346" s="412"/>
      <c r="BQ346" s="412"/>
      <c r="BR346" s="412"/>
      <c r="BS346" s="412"/>
      <c r="BT346" s="412"/>
      <c r="BU346" s="413"/>
      <c r="BW346" s="463" t="s">
        <v>7</v>
      </c>
      <c r="BX346" s="248" t="s">
        <v>29</v>
      </c>
      <c r="BY346" s="249"/>
      <c r="BZ346" s="249"/>
      <c r="CA346" s="250"/>
      <c r="CB346" s="248" t="s">
        <v>29</v>
      </c>
      <c r="CC346" s="249"/>
      <c r="CD346" s="249"/>
      <c r="CE346" s="250"/>
      <c r="CF346" s="248" t="s">
        <v>29</v>
      </c>
      <c r="CG346" s="249"/>
      <c r="CH346" s="249"/>
      <c r="CI346" s="250"/>
      <c r="CJ346" s="248" t="s">
        <v>29</v>
      </c>
      <c r="CK346" s="249"/>
      <c r="CL346" s="249"/>
      <c r="CM346" s="250"/>
    </row>
    <row r="347" spans="1:91" ht="15" thickBot="1">
      <c r="B347" s="10"/>
      <c r="C347" s="406" t="s">
        <v>10</v>
      </c>
      <c r="D347" s="407"/>
      <c r="E347" s="407"/>
      <c r="F347" s="407"/>
      <c r="G347" s="407"/>
      <c r="H347" s="9"/>
      <c r="I347" s="419" t="s">
        <v>12</v>
      </c>
      <c r="J347" s="420"/>
      <c r="K347" s="420"/>
      <c r="L347" s="420"/>
      <c r="M347" s="421"/>
      <c r="N347" s="9"/>
      <c r="O347" s="417" t="s">
        <v>13</v>
      </c>
      <c r="P347" s="417"/>
      <c r="Q347" s="417"/>
      <c r="R347" s="417"/>
      <c r="S347" s="418"/>
      <c r="T347" s="9"/>
      <c r="U347" s="406" t="s">
        <v>10</v>
      </c>
      <c r="V347" s="407"/>
      <c r="W347" s="407"/>
      <c r="X347" s="407"/>
      <c r="Y347" s="407"/>
      <c r="Z347" s="9"/>
      <c r="AA347" s="419" t="s">
        <v>12</v>
      </c>
      <c r="AB347" s="420"/>
      <c r="AC347" s="420"/>
      <c r="AD347" s="420"/>
      <c r="AE347" s="421"/>
      <c r="AF347" s="9"/>
      <c r="AG347" s="407" t="s">
        <v>13</v>
      </c>
      <c r="AH347" s="407"/>
      <c r="AI347" s="407"/>
      <c r="AJ347" s="407"/>
      <c r="AK347" s="422"/>
      <c r="AL347" s="9"/>
      <c r="AM347" s="406" t="s">
        <v>10</v>
      </c>
      <c r="AN347" s="407"/>
      <c r="AO347" s="407"/>
      <c r="AP347" s="407"/>
      <c r="AQ347" s="407"/>
      <c r="AR347" s="9"/>
      <c r="AS347" s="419" t="s">
        <v>12</v>
      </c>
      <c r="AT347" s="420"/>
      <c r="AU347" s="420"/>
      <c r="AV347" s="420"/>
      <c r="AW347" s="421"/>
      <c r="AX347" s="9"/>
      <c r="AY347" s="407" t="s">
        <v>13</v>
      </c>
      <c r="AZ347" s="407"/>
      <c r="BA347" s="407"/>
      <c r="BB347" s="407"/>
      <c r="BC347" s="422"/>
      <c r="BD347" s="9"/>
      <c r="BE347" s="406" t="s">
        <v>10</v>
      </c>
      <c r="BF347" s="407"/>
      <c r="BG347" s="407"/>
      <c r="BH347" s="407"/>
      <c r="BI347" s="407"/>
      <c r="BJ347" s="9"/>
      <c r="BK347" s="419" t="s">
        <v>12</v>
      </c>
      <c r="BL347" s="420"/>
      <c r="BM347" s="420"/>
      <c r="BN347" s="420"/>
      <c r="BO347" s="421"/>
      <c r="BP347" s="9"/>
      <c r="BQ347" s="407" t="s">
        <v>13</v>
      </c>
      <c r="BR347" s="407"/>
      <c r="BS347" s="407"/>
      <c r="BT347" s="407"/>
      <c r="BU347" s="422"/>
      <c r="BW347" s="464"/>
      <c r="BX347" s="251" t="s">
        <v>30</v>
      </c>
      <c r="BY347" s="252"/>
      <c r="BZ347" s="252"/>
      <c r="CA347" s="253"/>
      <c r="CB347" s="251" t="s">
        <v>30</v>
      </c>
      <c r="CC347" s="252"/>
      <c r="CD347" s="252"/>
      <c r="CE347" s="253"/>
      <c r="CF347" s="251" t="s">
        <v>30</v>
      </c>
      <c r="CG347" s="252"/>
      <c r="CH347" s="252"/>
      <c r="CI347" s="253"/>
      <c r="CJ347" s="251" t="s">
        <v>30</v>
      </c>
      <c r="CK347" s="252"/>
      <c r="CL347" s="252"/>
      <c r="CM347" s="253"/>
    </row>
    <row r="348" spans="1:91" ht="15" thickBot="1">
      <c r="B348" s="10"/>
      <c r="C348" s="54"/>
      <c r="D348" s="330" t="s">
        <v>7</v>
      </c>
      <c r="E348" s="330" t="s">
        <v>8</v>
      </c>
      <c r="F348" s="330" t="s">
        <v>17</v>
      </c>
      <c r="G348" s="343" t="s">
        <v>62</v>
      </c>
      <c r="H348" s="1"/>
      <c r="I348" s="54"/>
      <c r="J348" s="330" t="s">
        <v>7</v>
      </c>
      <c r="K348" s="330" t="s">
        <v>8</v>
      </c>
      <c r="L348" s="330" t="s">
        <v>17</v>
      </c>
      <c r="M348" s="343" t="s">
        <v>62</v>
      </c>
      <c r="N348" s="1"/>
      <c r="O348" s="8"/>
      <c r="P348" s="330" t="s">
        <v>7</v>
      </c>
      <c r="Q348" s="330" t="s">
        <v>8</v>
      </c>
      <c r="R348" s="330" t="s">
        <v>17</v>
      </c>
      <c r="S348" s="343" t="s">
        <v>62</v>
      </c>
      <c r="T348" s="1"/>
      <c r="U348" s="10"/>
      <c r="V348" s="330" t="s">
        <v>7</v>
      </c>
      <c r="W348" s="330" t="s">
        <v>8</v>
      </c>
      <c r="X348" s="330" t="s">
        <v>17</v>
      </c>
      <c r="Y348" s="343" t="s">
        <v>62</v>
      </c>
      <c r="Z348" s="1"/>
      <c r="AA348" s="50"/>
      <c r="AB348" s="330" t="s">
        <v>7</v>
      </c>
      <c r="AC348" s="330" t="s">
        <v>8</v>
      </c>
      <c r="AD348" s="330" t="s">
        <v>17</v>
      </c>
      <c r="AE348" s="343" t="s">
        <v>62</v>
      </c>
      <c r="AF348" s="1"/>
      <c r="AG348" s="50"/>
      <c r="AH348" s="330" t="s">
        <v>7</v>
      </c>
      <c r="AI348" s="330" t="s">
        <v>8</v>
      </c>
      <c r="AJ348" s="330" t="s">
        <v>17</v>
      </c>
      <c r="AK348" s="343" t="s">
        <v>62</v>
      </c>
      <c r="AL348" s="1"/>
      <c r="AM348" s="50"/>
      <c r="AN348" s="330" t="s">
        <v>7</v>
      </c>
      <c r="AO348" s="330" t="s">
        <v>8</v>
      </c>
      <c r="AP348" s="330" t="s">
        <v>17</v>
      </c>
      <c r="AQ348" s="343" t="s">
        <v>62</v>
      </c>
      <c r="AR348" s="1"/>
      <c r="AS348" s="50"/>
      <c r="AT348" s="330" t="s">
        <v>7</v>
      </c>
      <c r="AU348" s="330" t="s">
        <v>8</v>
      </c>
      <c r="AV348" s="330" t="s">
        <v>17</v>
      </c>
      <c r="AW348" s="343" t="s">
        <v>62</v>
      </c>
      <c r="AX348" s="1"/>
      <c r="AY348" s="50"/>
      <c r="AZ348" s="330" t="s">
        <v>7</v>
      </c>
      <c r="BA348" s="330" t="s">
        <v>8</v>
      </c>
      <c r="BB348" s="330" t="s">
        <v>17</v>
      </c>
      <c r="BC348" s="343" t="s">
        <v>62</v>
      </c>
      <c r="BD348" s="1"/>
      <c r="BE348" s="50"/>
      <c r="BF348" s="330" t="s">
        <v>7</v>
      </c>
      <c r="BG348" s="330" t="s">
        <v>8</v>
      </c>
      <c r="BH348" s="330" t="s">
        <v>17</v>
      </c>
      <c r="BI348" s="343" t="s">
        <v>62</v>
      </c>
      <c r="BJ348" s="1"/>
      <c r="BK348" s="50"/>
      <c r="BL348" s="330" t="s">
        <v>7</v>
      </c>
      <c r="BM348" s="330" t="s">
        <v>8</v>
      </c>
      <c r="BN348" s="330" t="s">
        <v>17</v>
      </c>
      <c r="BO348" s="343" t="s">
        <v>62</v>
      </c>
      <c r="BP348" s="1"/>
      <c r="BQ348" s="50"/>
      <c r="BR348" s="330" t="s">
        <v>7</v>
      </c>
      <c r="BS348" s="330" t="s">
        <v>8</v>
      </c>
      <c r="BT348" s="330" t="s">
        <v>17</v>
      </c>
      <c r="BU348" s="343" t="s">
        <v>62</v>
      </c>
      <c r="BW348" s="465"/>
      <c r="BX348" s="254" t="s">
        <v>31</v>
      </c>
      <c r="BY348" s="255"/>
      <c r="BZ348" s="255"/>
      <c r="CA348" s="256"/>
      <c r="CB348" s="254" t="s">
        <v>31</v>
      </c>
      <c r="CC348" s="255"/>
      <c r="CD348" s="255"/>
      <c r="CE348" s="256"/>
      <c r="CF348" s="254" t="s">
        <v>31</v>
      </c>
      <c r="CG348" s="255"/>
      <c r="CH348" s="255"/>
      <c r="CI348" s="256"/>
      <c r="CJ348" s="254" t="s">
        <v>31</v>
      </c>
      <c r="CK348" s="255"/>
      <c r="CL348" s="255"/>
      <c r="CM348" s="256"/>
    </row>
    <row r="349" spans="1:91" ht="16" thickBot="1">
      <c r="A349" s="34"/>
      <c r="B349" s="34"/>
      <c r="C349" s="14"/>
      <c r="D349" s="15"/>
      <c r="E349" s="15"/>
      <c r="F349" s="15"/>
      <c r="G349" s="15"/>
      <c r="H349" s="15"/>
      <c r="I349" s="14"/>
      <c r="J349" s="15"/>
      <c r="K349" s="15"/>
      <c r="L349" s="15"/>
      <c r="M349" s="15"/>
      <c r="N349" s="15"/>
      <c r="O349" s="14"/>
      <c r="P349" s="15"/>
      <c r="Q349" s="15"/>
      <c r="R349" s="15"/>
      <c r="S349" s="15"/>
      <c r="T349" s="15"/>
      <c r="U349" s="14"/>
      <c r="V349" s="15"/>
      <c r="W349" s="15"/>
      <c r="X349" s="15"/>
      <c r="Y349" s="15"/>
      <c r="Z349" s="15"/>
      <c r="AA349" s="14"/>
      <c r="AB349" s="15"/>
      <c r="AC349" s="15"/>
      <c r="AD349" s="15"/>
      <c r="AE349" s="15"/>
      <c r="AF349" s="15"/>
      <c r="AG349" s="14"/>
      <c r="AH349" s="15"/>
      <c r="AI349" s="15"/>
      <c r="AJ349" s="15"/>
      <c r="AK349" s="15"/>
      <c r="AL349" s="15"/>
      <c r="AM349" s="14"/>
      <c r="AN349" s="15"/>
      <c r="AO349" s="15"/>
      <c r="AP349" s="15"/>
      <c r="AQ349" s="15"/>
      <c r="AR349" s="15"/>
      <c r="AS349" s="14"/>
      <c r="AT349" s="15"/>
      <c r="AU349" s="15"/>
      <c r="AV349" s="15"/>
      <c r="AW349" s="15"/>
      <c r="AX349" s="15"/>
      <c r="AY349" s="14"/>
      <c r="AZ349" s="15"/>
      <c r="BA349" s="15"/>
      <c r="BB349" s="15"/>
      <c r="BC349" s="15"/>
      <c r="BD349" s="15"/>
      <c r="BE349" s="14"/>
      <c r="BF349" s="15"/>
      <c r="BG349" s="15"/>
      <c r="BH349" s="15"/>
      <c r="BI349" s="15"/>
      <c r="BJ349" s="15"/>
      <c r="BK349" s="14"/>
      <c r="BL349" s="15"/>
      <c r="BM349" s="15"/>
      <c r="BN349" s="15"/>
      <c r="BO349" s="15"/>
      <c r="BP349" s="15"/>
      <c r="BQ349" s="14"/>
      <c r="BR349" s="15"/>
      <c r="BS349" s="15"/>
      <c r="BT349" s="15"/>
      <c r="BU349" s="15"/>
      <c r="BV349" s="35"/>
      <c r="BW349" s="257"/>
      <c r="BX349" s="258" t="s">
        <v>27</v>
      </c>
      <c r="BY349" s="259">
        <f>BY346+BY347+BY348</f>
        <v>0</v>
      </c>
      <c r="BZ349" s="259">
        <f>BZ346+BZ347+BZ348</f>
        <v>0</v>
      </c>
      <c r="CA349" s="260">
        <f>CA346+CA347+CA348</f>
        <v>0</v>
      </c>
      <c r="CB349" s="258" t="s">
        <v>27</v>
      </c>
      <c r="CC349" s="259">
        <f>CC346+CC347+CC348</f>
        <v>0</v>
      </c>
      <c r="CD349" s="259">
        <f>CD346+CD347+CD348</f>
        <v>0</v>
      </c>
      <c r="CE349" s="260">
        <f>CE346+CE347+CE348</f>
        <v>0</v>
      </c>
      <c r="CF349" s="258" t="s">
        <v>27</v>
      </c>
      <c r="CG349" s="259">
        <f>CG346+CG347+CG348</f>
        <v>0</v>
      </c>
      <c r="CH349" s="259">
        <f>CH346+CH347+CH348</f>
        <v>0</v>
      </c>
      <c r="CI349" s="260">
        <f>CI346+CI347+CI348</f>
        <v>0</v>
      </c>
      <c r="CJ349" s="258" t="s">
        <v>27</v>
      </c>
      <c r="CK349" s="259">
        <f>CK346+CK347+CK348</f>
        <v>0</v>
      </c>
      <c r="CL349" s="259">
        <f>CL346+CL347+CL348</f>
        <v>0</v>
      </c>
      <c r="CM349" s="260">
        <f>CM346+CM347+CM348</f>
        <v>0</v>
      </c>
    </row>
    <row r="350" spans="1:91" ht="15">
      <c r="A350" s="43" t="s">
        <v>38</v>
      </c>
      <c r="B350" s="36"/>
      <c r="C350" s="18"/>
      <c r="D350" s="58" t="e">
        <f>BY346/BY349</f>
        <v>#DIV/0!</v>
      </c>
      <c r="E350" s="17"/>
      <c r="F350" s="17"/>
      <c r="G350" s="17"/>
      <c r="H350" s="37"/>
      <c r="I350" s="18"/>
      <c r="J350" s="58" t="e">
        <f>BZ346/BZ349</f>
        <v>#DIV/0!</v>
      </c>
      <c r="K350" s="62"/>
      <c r="L350" s="62"/>
      <c r="M350" s="62"/>
      <c r="N350" s="37"/>
      <c r="O350" s="18"/>
      <c r="P350" s="86" t="e">
        <f>CA346/CA349</f>
        <v>#DIV/0!</v>
      </c>
      <c r="Q350" s="62"/>
      <c r="R350" s="62"/>
      <c r="S350" s="62"/>
      <c r="T350" s="37"/>
      <c r="U350" s="34"/>
      <c r="V350" s="86" t="e">
        <f>CC346/CC349</f>
        <v>#DIV/0!</v>
      </c>
      <c r="W350" s="62"/>
      <c r="X350" s="62"/>
      <c r="Y350" s="62"/>
      <c r="Z350" s="87"/>
      <c r="AA350" s="88"/>
      <c r="AB350" s="86" t="e">
        <f>CD346/CD349</f>
        <v>#DIV/0!</v>
      </c>
      <c r="AC350" s="62"/>
      <c r="AD350" s="62"/>
      <c r="AE350" s="62"/>
      <c r="AF350" s="87"/>
      <c r="AG350" s="88"/>
      <c r="AH350" s="86" t="e">
        <f>CE346/CE349</f>
        <v>#DIV/0!</v>
      </c>
      <c r="AI350" s="62"/>
      <c r="AJ350" s="62"/>
      <c r="AK350" s="62"/>
      <c r="AL350" s="37"/>
      <c r="AM350" s="18"/>
      <c r="AN350" s="86" t="e">
        <f>CG346/CG349</f>
        <v>#DIV/0!</v>
      </c>
      <c r="AO350" s="62"/>
      <c r="AP350" s="62"/>
      <c r="AQ350" s="62"/>
      <c r="AR350" s="37"/>
      <c r="AS350" s="18"/>
      <c r="AT350" s="86" t="e">
        <f>CH346/CH349</f>
        <v>#DIV/0!</v>
      </c>
      <c r="AU350" s="62"/>
      <c r="AV350" s="62"/>
      <c r="AW350" s="62"/>
      <c r="AX350" s="37"/>
      <c r="AY350" s="18"/>
      <c r="AZ350" s="86" t="e">
        <f>CI346/CI349</f>
        <v>#DIV/0!</v>
      </c>
      <c r="BA350" s="62"/>
      <c r="BB350" s="62"/>
      <c r="BC350" s="62"/>
      <c r="BD350" s="37"/>
      <c r="BE350" s="18"/>
      <c r="BF350" s="86" t="e">
        <f>CK346/CK349</f>
        <v>#DIV/0!</v>
      </c>
      <c r="BG350" s="62"/>
      <c r="BH350" s="62"/>
      <c r="BI350" s="62"/>
      <c r="BJ350" s="37"/>
      <c r="BK350" s="18"/>
      <c r="BL350" s="86" t="e">
        <f>CL346/CL349</f>
        <v>#DIV/0!</v>
      </c>
      <c r="BM350" s="62"/>
      <c r="BN350" s="62"/>
      <c r="BO350" s="62"/>
      <c r="BP350" s="87"/>
      <c r="BQ350" s="88"/>
      <c r="BR350" s="86" t="e">
        <f>CM346/CM349</f>
        <v>#DIV/0!</v>
      </c>
      <c r="BS350" s="62"/>
      <c r="BT350" s="62"/>
      <c r="BU350" s="62"/>
      <c r="BV350" s="35"/>
      <c r="BW350" s="466" t="s">
        <v>60</v>
      </c>
      <c r="BX350" s="261" t="s">
        <v>29</v>
      </c>
      <c r="BY350" s="262"/>
      <c r="BZ350" s="262"/>
      <c r="CA350" s="263"/>
      <c r="CB350" s="261" t="s">
        <v>29</v>
      </c>
      <c r="CC350" s="262"/>
      <c r="CD350" s="262"/>
      <c r="CE350" s="263"/>
      <c r="CF350" s="261" t="s">
        <v>29</v>
      </c>
      <c r="CG350" s="262"/>
      <c r="CH350" s="262"/>
      <c r="CI350" s="263"/>
      <c r="CJ350" s="261" t="s">
        <v>29</v>
      </c>
      <c r="CK350" s="262"/>
      <c r="CL350" s="262"/>
      <c r="CM350" s="263"/>
    </row>
    <row r="351" spans="1:91" ht="15">
      <c r="A351" s="44" t="s">
        <v>39</v>
      </c>
      <c r="B351" s="36"/>
      <c r="C351" s="18"/>
      <c r="D351" s="37"/>
      <c r="E351" s="61" t="e">
        <f>BY350/BY353</f>
        <v>#DIV/0!</v>
      </c>
      <c r="F351" s="62"/>
      <c r="G351" s="62"/>
      <c r="H351" s="37"/>
      <c r="I351" s="18"/>
      <c r="J351" s="87"/>
      <c r="K351" s="61" t="e">
        <f>BZ350/BZ353</f>
        <v>#DIV/0!</v>
      </c>
      <c r="L351" s="62"/>
      <c r="M351" s="62"/>
      <c r="N351" s="37"/>
      <c r="O351" s="18"/>
      <c r="P351" s="87"/>
      <c r="Q351" s="61" t="e">
        <f>CA350/CA353</f>
        <v>#DIV/0!</v>
      </c>
      <c r="R351" s="62"/>
      <c r="S351" s="62"/>
      <c r="T351" s="37"/>
      <c r="U351" s="34"/>
      <c r="V351" s="87"/>
      <c r="W351" s="61" t="e">
        <f>CC350/CC353</f>
        <v>#DIV/0!</v>
      </c>
      <c r="X351" s="62"/>
      <c r="Y351" s="62"/>
      <c r="Z351" s="87"/>
      <c r="AA351" s="88"/>
      <c r="AB351" s="87"/>
      <c r="AC351" s="61" t="e">
        <f>CD350/CD353</f>
        <v>#DIV/0!</v>
      </c>
      <c r="AD351" s="62"/>
      <c r="AE351" s="62"/>
      <c r="AF351" s="87"/>
      <c r="AG351" s="88"/>
      <c r="AH351" s="87"/>
      <c r="AI351" s="61" t="e">
        <f>CE350/CE353</f>
        <v>#DIV/0!</v>
      </c>
      <c r="AJ351" s="62"/>
      <c r="AK351" s="62"/>
      <c r="AL351" s="37"/>
      <c r="AM351" s="18"/>
      <c r="AN351" s="87"/>
      <c r="AO351" s="61" t="e">
        <f>CG350/CG353</f>
        <v>#DIV/0!</v>
      </c>
      <c r="AP351" s="62"/>
      <c r="AQ351" s="62"/>
      <c r="AR351" s="37"/>
      <c r="AS351" s="18"/>
      <c r="AT351" s="87"/>
      <c r="AU351" s="61" t="e">
        <f>CH350/CH353</f>
        <v>#DIV/0!</v>
      </c>
      <c r="AV351" s="62"/>
      <c r="AW351" s="62"/>
      <c r="AX351" s="37"/>
      <c r="AY351" s="18"/>
      <c r="AZ351" s="87"/>
      <c r="BA351" s="61" t="e">
        <f>CI350/CI353</f>
        <v>#DIV/0!</v>
      </c>
      <c r="BB351" s="62"/>
      <c r="BC351" s="62"/>
      <c r="BD351" s="37"/>
      <c r="BE351" s="18"/>
      <c r="BF351" s="87"/>
      <c r="BG351" s="61" t="e">
        <f>CK350/CK353</f>
        <v>#DIV/0!</v>
      </c>
      <c r="BH351" s="62"/>
      <c r="BI351" s="62"/>
      <c r="BJ351" s="37"/>
      <c r="BK351" s="18"/>
      <c r="BL351" s="87"/>
      <c r="BM351" s="61" t="e">
        <f>CL350/CL353</f>
        <v>#DIV/0!</v>
      </c>
      <c r="BN351" s="62"/>
      <c r="BO351" s="62"/>
      <c r="BP351" s="87"/>
      <c r="BQ351" s="88"/>
      <c r="BR351" s="87"/>
      <c r="BS351" s="61" t="e">
        <f>CM350/CM353</f>
        <v>#DIV/0!</v>
      </c>
      <c r="BT351" s="62"/>
      <c r="BU351" s="62"/>
      <c r="BV351" s="35"/>
      <c r="BW351" s="467"/>
      <c r="BX351" s="264" t="s">
        <v>30</v>
      </c>
      <c r="BY351" s="265"/>
      <c r="BZ351" s="265"/>
      <c r="CA351" s="266"/>
      <c r="CB351" s="264" t="s">
        <v>30</v>
      </c>
      <c r="CC351" s="265"/>
      <c r="CD351" s="265"/>
      <c r="CE351" s="266"/>
      <c r="CF351" s="264" t="s">
        <v>30</v>
      </c>
      <c r="CG351" s="265"/>
      <c r="CH351" s="265"/>
      <c r="CI351" s="266"/>
      <c r="CJ351" s="264" t="s">
        <v>30</v>
      </c>
      <c r="CK351" s="265"/>
      <c r="CL351" s="265"/>
      <c r="CM351" s="266"/>
    </row>
    <row r="352" spans="1:91" ht="16" thickBot="1">
      <c r="A352" s="44" t="s">
        <v>40</v>
      </c>
      <c r="B352" s="36"/>
      <c r="C352" s="18"/>
      <c r="D352" s="37"/>
      <c r="E352" s="62"/>
      <c r="F352" s="63" t="e">
        <f>BY354/BY357</f>
        <v>#DIV/0!</v>
      </c>
      <c r="G352" s="62"/>
      <c r="H352" s="37"/>
      <c r="I352" s="18"/>
      <c r="J352" s="87"/>
      <c r="K352" s="62"/>
      <c r="L352" s="63" t="e">
        <f>BZ354/BZ357</f>
        <v>#DIV/0!</v>
      </c>
      <c r="M352" s="62"/>
      <c r="N352" s="37"/>
      <c r="O352" s="18"/>
      <c r="P352" s="87"/>
      <c r="Q352" s="62"/>
      <c r="R352" s="63" t="e">
        <f>CA354/CA357</f>
        <v>#DIV/0!</v>
      </c>
      <c r="S352" s="62"/>
      <c r="T352" s="37"/>
      <c r="U352" s="34"/>
      <c r="V352" s="87"/>
      <c r="W352" s="62"/>
      <c r="X352" s="63" t="e">
        <f>CC354/CC357</f>
        <v>#DIV/0!</v>
      </c>
      <c r="Y352" s="62"/>
      <c r="Z352" s="87"/>
      <c r="AA352" s="88"/>
      <c r="AB352" s="87"/>
      <c r="AC352" s="62"/>
      <c r="AD352" s="63" t="e">
        <f>CD354/CD357</f>
        <v>#DIV/0!</v>
      </c>
      <c r="AE352" s="62"/>
      <c r="AF352" s="87"/>
      <c r="AG352" s="88"/>
      <c r="AH352" s="87"/>
      <c r="AI352" s="62"/>
      <c r="AJ352" s="63" t="e">
        <f>CE354/CE357</f>
        <v>#DIV/0!</v>
      </c>
      <c r="AK352" s="62"/>
      <c r="AL352" s="37"/>
      <c r="AM352" s="18"/>
      <c r="AN352" s="87"/>
      <c r="AO352" s="62"/>
      <c r="AP352" s="63" t="e">
        <f>CG354/CG357</f>
        <v>#DIV/0!</v>
      </c>
      <c r="AQ352" s="62"/>
      <c r="AR352" s="37"/>
      <c r="AS352" s="18"/>
      <c r="AT352" s="87"/>
      <c r="AU352" s="62"/>
      <c r="AV352" s="63" t="e">
        <f>CH354/CH357</f>
        <v>#DIV/0!</v>
      </c>
      <c r="AW352" s="62"/>
      <c r="AX352" s="37"/>
      <c r="AY352" s="18"/>
      <c r="AZ352" s="87"/>
      <c r="BA352" s="62"/>
      <c r="BB352" s="63" t="e">
        <f>CI354/CI357</f>
        <v>#DIV/0!</v>
      </c>
      <c r="BC352" s="62"/>
      <c r="BD352" s="37"/>
      <c r="BE352" s="18"/>
      <c r="BF352" s="87"/>
      <c r="BG352" s="62"/>
      <c r="BH352" s="63" t="e">
        <f>CK354/CK357</f>
        <v>#DIV/0!</v>
      </c>
      <c r="BI352" s="62"/>
      <c r="BJ352" s="37"/>
      <c r="BK352" s="18"/>
      <c r="BL352" s="87"/>
      <c r="BM352" s="62"/>
      <c r="BN352" s="63" t="e">
        <f>CL354/CL357</f>
        <v>#DIV/0!</v>
      </c>
      <c r="BO352" s="62"/>
      <c r="BP352" s="87"/>
      <c r="BQ352" s="88"/>
      <c r="BR352" s="87"/>
      <c r="BS352" s="62"/>
      <c r="BT352" s="63" t="e">
        <f>CM354/CM357</f>
        <v>#DIV/0!</v>
      </c>
      <c r="BU352" s="62"/>
      <c r="BV352" s="35"/>
      <c r="BW352" s="468"/>
      <c r="BX352" s="267" t="s">
        <v>31</v>
      </c>
      <c r="BY352" s="268"/>
      <c r="BZ352" s="268"/>
      <c r="CA352" s="269"/>
      <c r="CB352" s="267" t="s">
        <v>31</v>
      </c>
      <c r="CC352" s="268"/>
      <c r="CD352" s="268"/>
      <c r="CE352" s="269"/>
      <c r="CF352" s="267" t="s">
        <v>31</v>
      </c>
      <c r="CG352" s="268"/>
      <c r="CH352" s="268"/>
      <c r="CI352" s="269"/>
      <c r="CJ352" s="267" t="s">
        <v>31</v>
      </c>
      <c r="CK352" s="268"/>
      <c r="CL352" s="268"/>
      <c r="CM352" s="269"/>
    </row>
    <row r="353" spans="1:91" ht="16" thickBot="1">
      <c r="A353" s="45" t="s">
        <v>99</v>
      </c>
      <c r="B353" s="36"/>
      <c r="C353" s="18"/>
      <c r="D353" s="37"/>
      <c r="E353" s="62"/>
      <c r="F353" s="62"/>
      <c r="G353" s="64" t="e">
        <f>BY358/BY361</f>
        <v>#DIV/0!</v>
      </c>
      <c r="H353" s="37"/>
      <c r="I353" s="18"/>
      <c r="J353" s="87"/>
      <c r="K353" s="62"/>
      <c r="L353" s="62"/>
      <c r="M353" s="64" t="e">
        <f>BZ358/BZ361</f>
        <v>#DIV/0!</v>
      </c>
      <c r="N353" s="37"/>
      <c r="O353" s="18"/>
      <c r="P353" s="87"/>
      <c r="Q353" s="62"/>
      <c r="R353" s="62"/>
      <c r="S353" s="64" t="e">
        <f>CA358/CA361</f>
        <v>#DIV/0!</v>
      </c>
      <c r="T353" s="37"/>
      <c r="U353" s="34"/>
      <c r="V353" s="87"/>
      <c r="W353" s="62"/>
      <c r="X353" s="62"/>
      <c r="Y353" s="64" t="e">
        <f>CC358/CC361</f>
        <v>#DIV/0!</v>
      </c>
      <c r="Z353" s="87"/>
      <c r="AA353" s="88"/>
      <c r="AB353" s="87"/>
      <c r="AC353" s="62"/>
      <c r="AD353" s="62"/>
      <c r="AE353" s="64" t="e">
        <f>CD358/CD361</f>
        <v>#DIV/0!</v>
      </c>
      <c r="AF353" s="87"/>
      <c r="AG353" s="88"/>
      <c r="AH353" s="87"/>
      <c r="AI353" s="62"/>
      <c r="AJ353" s="62"/>
      <c r="AK353" s="64" t="e">
        <f>CE358/CE361</f>
        <v>#DIV/0!</v>
      </c>
      <c r="AL353" s="37"/>
      <c r="AM353" s="18"/>
      <c r="AN353" s="87"/>
      <c r="AO353" s="62"/>
      <c r="AP353" s="62"/>
      <c r="AQ353" s="64" t="e">
        <f>CG358/CG361</f>
        <v>#DIV/0!</v>
      </c>
      <c r="AR353" s="37"/>
      <c r="AS353" s="18"/>
      <c r="AT353" s="87"/>
      <c r="AU353" s="62"/>
      <c r="AV353" s="62"/>
      <c r="AW353" s="64" t="e">
        <f>CH358/CH361</f>
        <v>#DIV/0!</v>
      </c>
      <c r="AX353" s="37"/>
      <c r="AY353" s="18"/>
      <c r="AZ353" s="87"/>
      <c r="BA353" s="62"/>
      <c r="BB353" s="62"/>
      <c r="BC353" s="64" t="e">
        <f>CI358/CI361</f>
        <v>#DIV/0!</v>
      </c>
      <c r="BD353" s="37"/>
      <c r="BE353" s="18"/>
      <c r="BF353" s="87"/>
      <c r="BG353" s="62"/>
      <c r="BH353" s="62"/>
      <c r="BI353" s="64" t="e">
        <f>CK358/CK361</f>
        <v>#DIV/0!</v>
      </c>
      <c r="BJ353" s="37"/>
      <c r="BK353" s="18"/>
      <c r="BL353" s="87"/>
      <c r="BM353" s="62"/>
      <c r="BN353" s="62"/>
      <c r="BO353" s="64" t="e">
        <f>CL358/CL361</f>
        <v>#DIV/0!</v>
      </c>
      <c r="BP353" s="87"/>
      <c r="BQ353" s="88"/>
      <c r="BR353" s="87"/>
      <c r="BS353" s="62"/>
      <c r="BT353" s="62"/>
      <c r="BU353" s="64" t="e">
        <f>CM358/CM361</f>
        <v>#DIV/0!</v>
      </c>
      <c r="BV353" s="35"/>
      <c r="BW353" s="257"/>
      <c r="BX353" s="270" t="s">
        <v>27</v>
      </c>
      <c r="BY353" s="271">
        <f>BY350+BY351+BY352</f>
        <v>0</v>
      </c>
      <c r="BZ353" s="271">
        <f>BZ350+BZ351+BZ352</f>
        <v>0</v>
      </c>
      <c r="CA353" s="272">
        <f>CA350+CA351+CA352</f>
        <v>0</v>
      </c>
      <c r="CB353" s="270" t="s">
        <v>27</v>
      </c>
      <c r="CC353" s="271">
        <f>CC350+CC351+CC352</f>
        <v>0</v>
      </c>
      <c r="CD353" s="271">
        <f>CD350+CD351+CD352</f>
        <v>0</v>
      </c>
      <c r="CE353" s="272">
        <f>CE350+CE351+CE352</f>
        <v>0</v>
      </c>
      <c r="CF353" s="270" t="s">
        <v>27</v>
      </c>
      <c r="CG353" s="271">
        <f>CG350+CG351+CG352</f>
        <v>0</v>
      </c>
      <c r="CH353" s="271">
        <f>CH350+CH351+CH352</f>
        <v>0</v>
      </c>
      <c r="CI353" s="272">
        <f>CI350+CI351+CI352</f>
        <v>0</v>
      </c>
      <c r="CJ353" s="270" t="s">
        <v>27</v>
      </c>
      <c r="CK353" s="271">
        <f>CK350+CK351+CK352</f>
        <v>0</v>
      </c>
      <c r="CL353" s="271">
        <f>CL350+CL351+CL352</f>
        <v>0</v>
      </c>
      <c r="CM353" s="272">
        <f>CM350+CM351+CM352</f>
        <v>0</v>
      </c>
    </row>
    <row r="354" spans="1:91" ht="15">
      <c r="A354" s="43" t="s">
        <v>32</v>
      </c>
      <c r="B354" s="36"/>
      <c r="C354" s="18"/>
      <c r="D354" s="59" t="e">
        <f>BY347/BY349</f>
        <v>#DIV/0!</v>
      </c>
      <c r="E354" s="62"/>
      <c r="F354" s="62"/>
      <c r="G354" s="62"/>
      <c r="H354" s="37"/>
      <c r="I354" s="18"/>
      <c r="J354" s="89" t="e">
        <f>BZ347/BZ349</f>
        <v>#DIV/0!</v>
      </c>
      <c r="K354" s="62"/>
      <c r="L354" s="62"/>
      <c r="M354" s="62"/>
      <c r="N354" s="37"/>
      <c r="O354" s="18"/>
      <c r="P354" s="89" t="e">
        <f>CA347/CA349</f>
        <v>#DIV/0!</v>
      </c>
      <c r="Q354" s="62"/>
      <c r="R354" s="62"/>
      <c r="S354" s="62"/>
      <c r="T354" s="37"/>
      <c r="U354" s="34"/>
      <c r="V354" s="89" t="e">
        <f>CC347/CC349</f>
        <v>#DIV/0!</v>
      </c>
      <c r="W354" s="62"/>
      <c r="X354" s="62"/>
      <c r="Y354" s="62"/>
      <c r="Z354" s="87"/>
      <c r="AA354" s="88"/>
      <c r="AB354" s="89" t="e">
        <f>CD347/CD349</f>
        <v>#DIV/0!</v>
      </c>
      <c r="AC354" s="62"/>
      <c r="AD354" s="62"/>
      <c r="AE354" s="62"/>
      <c r="AF354" s="87"/>
      <c r="AG354" s="88"/>
      <c r="AH354" s="89" t="e">
        <f>CE347/CE349</f>
        <v>#DIV/0!</v>
      </c>
      <c r="AI354" s="62"/>
      <c r="AJ354" s="62"/>
      <c r="AK354" s="62"/>
      <c r="AL354" s="37"/>
      <c r="AM354" s="18"/>
      <c r="AN354" s="89" t="e">
        <f>CG347/CG349</f>
        <v>#DIV/0!</v>
      </c>
      <c r="AO354" s="62"/>
      <c r="AP354" s="62"/>
      <c r="AQ354" s="62"/>
      <c r="AR354" s="37"/>
      <c r="AS354" s="18"/>
      <c r="AT354" s="89" t="e">
        <f>CH347/CH349</f>
        <v>#DIV/0!</v>
      </c>
      <c r="AU354" s="62"/>
      <c r="AV354" s="62"/>
      <c r="AW354" s="62"/>
      <c r="AX354" s="37"/>
      <c r="AY354" s="18"/>
      <c r="AZ354" s="89" t="e">
        <f>CI347/CI349</f>
        <v>#DIV/0!</v>
      </c>
      <c r="BA354" s="62"/>
      <c r="BB354" s="62"/>
      <c r="BC354" s="62"/>
      <c r="BD354" s="37"/>
      <c r="BE354" s="18"/>
      <c r="BF354" s="89" t="e">
        <f>CK347/CK349</f>
        <v>#DIV/0!</v>
      </c>
      <c r="BG354" s="62"/>
      <c r="BH354" s="62"/>
      <c r="BI354" s="62"/>
      <c r="BJ354" s="37"/>
      <c r="BK354" s="18"/>
      <c r="BL354" s="89" t="e">
        <f>CL347/CL349</f>
        <v>#DIV/0!</v>
      </c>
      <c r="BM354" s="62"/>
      <c r="BN354" s="62"/>
      <c r="BO354" s="62"/>
      <c r="BP354" s="87"/>
      <c r="BQ354" s="88"/>
      <c r="BR354" s="89" t="e">
        <f>CM347/CM349</f>
        <v>#DIV/0!</v>
      </c>
      <c r="BS354" s="62"/>
      <c r="BT354" s="62"/>
      <c r="BU354" s="62"/>
      <c r="BV354" s="35"/>
      <c r="BW354" s="469" t="s">
        <v>61</v>
      </c>
      <c r="BX354" s="273" t="s">
        <v>29</v>
      </c>
      <c r="BY354" s="274"/>
      <c r="BZ354" s="274"/>
      <c r="CA354" s="275"/>
      <c r="CB354" s="273" t="s">
        <v>29</v>
      </c>
      <c r="CC354" s="274"/>
      <c r="CD354" s="274"/>
      <c r="CE354" s="275"/>
      <c r="CF354" s="273" t="s">
        <v>29</v>
      </c>
      <c r="CG354" s="274"/>
      <c r="CH354" s="274"/>
      <c r="CI354" s="275"/>
      <c r="CJ354" s="273" t="s">
        <v>29</v>
      </c>
      <c r="CK354" s="274"/>
      <c r="CL354" s="274"/>
      <c r="CM354" s="275"/>
    </row>
    <row r="355" spans="1:91" ht="15">
      <c r="A355" s="44" t="s">
        <v>33</v>
      </c>
      <c r="B355" s="36"/>
      <c r="C355" s="18"/>
      <c r="D355" s="37"/>
      <c r="E355" s="61" t="e">
        <f>BY351/BY353</f>
        <v>#DIV/0!</v>
      </c>
      <c r="F355" s="62"/>
      <c r="G355" s="62"/>
      <c r="H355" s="37"/>
      <c r="I355" s="18"/>
      <c r="J355" s="87"/>
      <c r="K355" s="61" t="e">
        <f>BZ351/BZ353</f>
        <v>#DIV/0!</v>
      </c>
      <c r="L355" s="62"/>
      <c r="M355" s="62"/>
      <c r="N355" s="37"/>
      <c r="O355" s="18"/>
      <c r="P355" s="87"/>
      <c r="Q355" s="61" t="e">
        <f>CA351/CA353</f>
        <v>#DIV/0!</v>
      </c>
      <c r="R355" s="62"/>
      <c r="S355" s="62"/>
      <c r="T355" s="37"/>
      <c r="U355" s="34"/>
      <c r="V355" s="87"/>
      <c r="W355" s="61" t="e">
        <f>CC351/CC353</f>
        <v>#DIV/0!</v>
      </c>
      <c r="X355" s="62"/>
      <c r="Y355" s="62"/>
      <c r="Z355" s="87"/>
      <c r="AA355" s="88"/>
      <c r="AB355" s="87"/>
      <c r="AC355" s="61" t="e">
        <f>CD351/CD353</f>
        <v>#DIV/0!</v>
      </c>
      <c r="AD355" s="62"/>
      <c r="AE355" s="62"/>
      <c r="AF355" s="87"/>
      <c r="AG355" s="88"/>
      <c r="AH355" s="87"/>
      <c r="AI355" s="61" t="e">
        <f>CE351/CE353</f>
        <v>#DIV/0!</v>
      </c>
      <c r="AJ355" s="62"/>
      <c r="AK355" s="62"/>
      <c r="AL355" s="37"/>
      <c r="AM355" s="18"/>
      <c r="AN355" s="87"/>
      <c r="AO355" s="61" t="e">
        <f>CG351/CG353</f>
        <v>#DIV/0!</v>
      </c>
      <c r="AP355" s="62"/>
      <c r="AQ355" s="62"/>
      <c r="AR355" s="37"/>
      <c r="AS355" s="18"/>
      <c r="AT355" s="87"/>
      <c r="AU355" s="61" t="e">
        <f>CH351/CH353</f>
        <v>#DIV/0!</v>
      </c>
      <c r="AV355" s="62"/>
      <c r="AW355" s="62"/>
      <c r="AX355" s="37"/>
      <c r="AY355" s="18"/>
      <c r="AZ355" s="87"/>
      <c r="BA355" s="61" t="e">
        <f>CI351/CI353</f>
        <v>#DIV/0!</v>
      </c>
      <c r="BB355" s="62"/>
      <c r="BC355" s="62"/>
      <c r="BD355" s="37"/>
      <c r="BE355" s="18"/>
      <c r="BF355" s="87"/>
      <c r="BG355" s="61" t="e">
        <f>CK351/CK353</f>
        <v>#DIV/0!</v>
      </c>
      <c r="BH355" s="62"/>
      <c r="BI355" s="62"/>
      <c r="BJ355" s="37"/>
      <c r="BK355" s="18"/>
      <c r="BL355" s="87"/>
      <c r="BM355" s="61" t="e">
        <f>CL351/CL353</f>
        <v>#DIV/0!</v>
      </c>
      <c r="BN355" s="62"/>
      <c r="BO355" s="62"/>
      <c r="BP355" s="87"/>
      <c r="BQ355" s="88"/>
      <c r="BR355" s="87"/>
      <c r="BS355" s="61" t="e">
        <f>CM351/CM353</f>
        <v>#DIV/0!</v>
      </c>
      <c r="BT355" s="62"/>
      <c r="BU355" s="62"/>
      <c r="BV355" s="35"/>
      <c r="BW355" s="470"/>
      <c r="BX355" s="276" t="s">
        <v>30</v>
      </c>
      <c r="BY355" s="277"/>
      <c r="BZ355" s="277"/>
      <c r="CA355" s="278"/>
      <c r="CB355" s="276" t="s">
        <v>30</v>
      </c>
      <c r="CC355" s="277"/>
      <c r="CD355" s="277"/>
      <c r="CE355" s="278"/>
      <c r="CF355" s="276" t="s">
        <v>30</v>
      </c>
      <c r="CG355" s="277"/>
      <c r="CH355" s="277"/>
      <c r="CI355" s="278"/>
      <c r="CJ355" s="276" t="s">
        <v>30</v>
      </c>
      <c r="CK355" s="277"/>
      <c r="CL355" s="277"/>
      <c r="CM355" s="278"/>
    </row>
    <row r="356" spans="1:91" ht="16" thickBot="1">
      <c r="A356" s="44" t="s">
        <v>34</v>
      </c>
      <c r="B356" s="36"/>
      <c r="C356" s="18"/>
      <c r="D356" s="37"/>
      <c r="E356" s="62"/>
      <c r="F356" s="63" t="e">
        <f>BY355/BY357</f>
        <v>#DIV/0!</v>
      </c>
      <c r="G356" s="62"/>
      <c r="H356" s="37"/>
      <c r="I356" s="18"/>
      <c r="J356" s="87"/>
      <c r="K356" s="62"/>
      <c r="L356" s="63" t="e">
        <f>BZ355/BZ357</f>
        <v>#DIV/0!</v>
      </c>
      <c r="M356" s="62"/>
      <c r="N356" s="37"/>
      <c r="O356" s="18"/>
      <c r="P356" s="87"/>
      <c r="Q356" s="62"/>
      <c r="R356" s="63" t="e">
        <f>CA355/CA357</f>
        <v>#DIV/0!</v>
      </c>
      <c r="S356" s="62"/>
      <c r="T356" s="37"/>
      <c r="U356" s="34"/>
      <c r="V356" s="87"/>
      <c r="W356" s="62"/>
      <c r="X356" s="63" t="e">
        <f>CC355/CC357</f>
        <v>#DIV/0!</v>
      </c>
      <c r="Y356" s="62"/>
      <c r="Z356" s="87"/>
      <c r="AA356" s="88"/>
      <c r="AB356" s="87"/>
      <c r="AC356" s="62"/>
      <c r="AD356" s="63" t="e">
        <f>CD355/CD357</f>
        <v>#DIV/0!</v>
      </c>
      <c r="AE356" s="62"/>
      <c r="AF356" s="87"/>
      <c r="AG356" s="88"/>
      <c r="AH356" s="87"/>
      <c r="AI356" s="62"/>
      <c r="AJ356" s="63" t="e">
        <f>CE355/CE357</f>
        <v>#DIV/0!</v>
      </c>
      <c r="AK356" s="62"/>
      <c r="AL356" s="37"/>
      <c r="AM356" s="18"/>
      <c r="AN356" s="87"/>
      <c r="AO356" s="62"/>
      <c r="AP356" s="63" t="e">
        <f>CG355/CG357</f>
        <v>#DIV/0!</v>
      </c>
      <c r="AQ356" s="62"/>
      <c r="AR356" s="37"/>
      <c r="AS356" s="18"/>
      <c r="AT356" s="87"/>
      <c r="AU356" s="62"/>
      <c r="AV356" s="63" t="e">
        <f>CH355/CH357</f>
        <v>#DIV/0!</v>
      </c>
      <c r="AW356" s="62"/>
      <c r="AX356" s="37"/>
      <c r="AY356" s="18"/>
      <c r="AZ356" s="87"/>
      <c r="BA356" s="62"/>
      <c r="BB356" s="63" t="e">
        <f>CI355/CI357</f>
        <v>#DIV/0!</v>
      </c>
      <c r="BC356" s="62"/>
      <c r="BD356" s="37"/>
      <c r="BE356" s="18"/>
      <c r="BF356" s="87"/>
      <c r="BG356" s="62"/>
      <c r="BH356" s="63" t="e">
        <f>CK355/CK357</f>
        <v>#DIV/0!</v>
      </c>
      <c r="BI356" s="62"/>
      <c r="BJ356" s="37"/>
      <c r="BK356" s="18"/>
      <c r="BL356" s="87"/>
      <c r="BM356" s="62"/>
      <c r="BN356" s="63" t="e">
        <f>CL355/CL357</f>
        <v>#DIV/0!</v>
      </c>
      <c r="BO356" s="62"/>
      <c r="BP356" s="87"/>
      <c r="BQ356" s="88"/>
      <c r="BR356" s="87"/>
      <c r="BS356" s="62"/>
      <c r="BT356" s="63" t="e">
        <f>CM355/CM357</f>
        <v>#DIV/0!</v>
      </c>
      <c r="BU356" s="62"/>
      <c r="BV356" s="35"/>
      <c r="BW356" s="471"/>
      <c r="BX356" s="279" t="s">
        <v>31</v>
      </c>
      <c r="BY356" s="280"/>
      <c r="BZ356" s="280"/>
      <c r="CA356" s="281"/>
      <c r="CB356" s="279" t="s">
        <v>31</v>
      </c>
      <c r="CC356" s="280"/>
      <c r="CD356" s="280"/>
      <c r="CE356" s="281"/>
      <c r="CF356" s="279" t="s">
        <v>31</v>
      </c>
      <c r="CG356" s="280"/>
      <c r="CH356" s="280"/>
      <c r="CI356" s="281"/>
      <c r="CJ356" s="279" t="s">
        <v>31</v>
      </c>
      <c r="CK356" s="280"/>
      <c r="CL356" s="280"/>
      <c r="CM356" s="281"/>
    </row>
    <row r="357" spans="1:91" ht="16" thickBot="1">
      <c r="A357" s="45" t="s">
        <v>100</v>
      </c>
      <c r="B357" s="36"/>
      <c r="C357" s="23"/>
      <c r="D357" s="38"/>
      <c r="E357" s="65"/>
      <c r="F357" s="65"/>
      <c r="G357" s="66" t="e">
        <f>BY359/BY361</f>
        <v>#DIV/0!</v>
      </c>
      <c r="H357" s="38"/>
      <c r="I357" s="23"/>
      <c r="J357" s="90"/>
      <c r="K357" s="65"/>
      <c r="L357" s="65"/>
      <c r="M357" s="66" t="e">
        <f>BZ359/BZ361</f>
        <v>#DIV/0!</v>
      </c>
      <c r="N357" s="38"/>
      <c r="O357" s="23"/>
      <c r="P357" s="90"/>
      <c r="Q357" s="65"/>
      <c r="R357" s="65"/>
      <c r="S357" s="66" t="e">
        <f>CA359/CA361</f>
        <v>#DIV/0!</v>
      </c>
      <c r="T357" s="38"/>
      <c r="U357" s="34"/>
      <c r="V357" s="90"/>
      <c r="W357" s="65"/>
      <c r="X357" s="65"/>
      <c r="Y357" s="66" t="e">
        <f>CC359/CC361</f>
        <v>#DIV/0!</v>
      </c>
      <c r="Z357" s="90"/>
      <c r="AA357" s="91"/>
      <c r="AB357" s="90"/>
      <c r="AC357" s="65"/>
      <c r="AD357" s="65"/>
      <c r="AE357" s="66" t="e">
        <f>CD359/CD361</f>
        <v>#DIV/0!</v>
      </c>
      <c r="AF357" s="90"/>
      <c r="AG357" s="91"/>
      <c r="AH357" s="90"/>
      <c r="AI357" s="65"/>
      <c r="AJ357" s="65"/>
      <c r="AK357" s="66" t="e">
        <f>CE359/CE361</f>
        <v>#DIV/0!</v>
      </c>
      <c r="AL357" s="38"/>
      <c r="AM357" s="23"/>
      <c r="AN357" s="90"/>
      <c r="AO357" s="65"/>
      <c r="AP357" s="65"/>
      <c r="AQ357" s="66" t="e">
        <f>CG359/CG361</f>
        <v>#DIV/0!</v>
      </c>
      <c r="AR357" s="38"/>
      <c r="AS357" s="23"/>
      <c r="AT357" s="90"/>
      <c r="AU357" s="65"/>
      <c r="AV357" s="65"/>
      <c r="AW357" s="66" t="e">
        <f>CH359/CH361</f>
        <v>#DIV/0!</v>
      </c>
      <c r="AX357" s="38"/>
      <c r="AY357" s="23"/>
      <c r="AZ357" s="90"/>
      <c r="BA357" s="65"/>
      <c r="BB357" s="65"/>
      <c r="BC357" s="66" t="e">
        <f>CI359/CI361</f>
        <v>#DIV/0!</v>
      </c>
      <c r="BD357" s="38"/>
      <c r="BE357" s="23"/>
      <c r="BF357" s="90"/>
      <c r="BG357" s="65"/>
      <c r="BH357" s="65"/>
      <c r="BI357" s="66" t="e">
        <f>CK359/CK361</f>
        <v>#DIV/0!</v>
      </c>
      <c r="BJ357" s="38"/>
      <c r="BK357" s="23"/>
      <c r="BL357" s="90"/>
      <c r="BM357" s="65"/>
      <c r="BN357" s="65"/>
      <c r="BO357" s="66" t="e">
        <f>CL359/CL361</f>
        <v>#DIV/0!</v>
      </c>
      <c r="BP357" s="90"/>
      <c r="BQ357" s="91"/>
      <c r="BR357" s="90"/>
      <c r="BS357" s="65"/>
      <c r="BT357" s="65"/>
      <c r="BU357" s="66" t="e">
        <f>CM359/CM361</f>
        <v>#DIV/0!</v>
      </c>
      <c r="BV357" s="35"/>
      <c r="BW357" s="257"/>
      <c r="BX357" s="258" t="s">
        <v>27</v>
      </c>
      <c r="BY357" s="259">
        <f>BY354+BY355+BY356</f>
        <v>0</v>
      </c>
      <c r="BZ357" s="259">
        <f>BZ354+BZ355+BZ356</f>
        <v>0</v>
      </c>
      <c r="CA357" s="260">
        <f>CA354+CA355+CA356</f>
        <v>0</v>
      </c>
      <c r="CB357" s="258" t="s">
        <v>27</v>
      </c>
      <c r="CC357" s="259">
        <f>CC354+CC355+CC356</f>
        <v>0</v>
      </c>
      <c r="CD357" s="259">
        <f>CD354+CD355+CD356</f>
        <v>0</v>
      </c>
      <c r="CE357" s="260">
        <f>CE354+CE355+CE356</f>
        <v>0</v>
      </c>
      <c r="CF357" s="258" t="s">
        <v>27</v>
      </c>
      <c r="CG357" s="259">
        <f>CG354+CG355+CG356</f>
        <v>0</v>
      </c>
      <c r="CH357" s="259">
        <f>CH354+CH355+CH356</f>
        <v>0</v>
      </c>
      <c r="CI357" s="260">
        <f>CI354+CI355+CI356</f>
        <v>0</v>
      </c>
      <c r="CJ357" s="258" t="s">
        <v>27</v>
      </c>
      <c r="CK357" s="259">
        <f>CK354+CK355+CK356</f>
        <v>0</v>
      </c>
      <c r="CL357" s="259">
        <f>CL354+CL355+CL356</f>
        <v>0</v>
      </c>
      <c r="CM357" s="260">
        <f>CM354+CM355+CM356</f>
        <v>0</v>
      </c>
    </row>
    <row r="358" spans="1:91" ht="15">
      <c r="A358" s="43" t="s">
        <v>35</v>
      </c>
      <c r="B358" s="36"/>
      <c r="C358" s="28"/>
      <c r="D358" s="60" t="e">
        <f>BY348/BY349</f>
        <v>#DIV/0!</v>
      </c>
      <c r="E358" s="67"/>
      <c r="F358" s="67"/>
      <c r="G358" s="67"/>
      <c r="H358" s="39"/>
      <c r="I358" s="28"/>
      <c r="J358" s="92" t="e">
        <f>BZ348/BZ349</f>
        <v>#DIV/0!</v>
      </c>
      <c r="K358" s="67"/>
      <c r="L358" s="67"/>
      <c r="M358" s="67"/>
      <c r="N358" s="39"/>
      <c r="O358" s="28"/>
      <c r="P358" s="92" t="e">
        <f>CA348/CA349</f>
        <v>#DIV/0!</v>
      </c>
      <c r="Q358" s="67"/>
      <c r="R358" s="67"/>
      <c r="S358" s="67"/>
      <c r="T358" s="39"/>
      <c r="U358" s="34"/>
      <c r="V358" s="92" t="e">
        <f>CC348/CC349</f>
        <v>#DIV/0!</v>
      </c>
      <c r="W358" s="67"/>
      <c r="X358" s="67"/>
      <c r="Y358" s="67"/>
      <c r="Z358" s="93"/>
      <c r="AA358" s="94"/>
      <c r="AB358" s="92" t="e">
        <f>CD348/CD349</f>
        <v>#DIV/0!</v>
      </c>
      <c r="AC358" s="67"/>
      <c r="AD358" s="67"/>
      <c r="AE358" s="67"/>
      <c r="AF358" s="93"/>
      <c r="AG358" s="94"/>
      <c r="AH358" s="92" t="e">
        <f>CE348/CE349</f>
        <v>#DIV/0!</v>
      </c>
      <c r="AI358" s="67"/>
      <c r="AJ358" s="67"/>
      <c r="AK358" s="67"/>
      <c r="AL358" s="39"/>
      <c r="AM358" s="28"/>
      <c r="AN358" s="92" t="e">
        <f>CG348/CG349</f>
        <v>#DIV/0!</v>
      </c>
      <c r="AO358" s="67"/>
      <c r="AP358" s="67"/>
      <c r="AQ358" s="67"/>
      <c r="AR358" s="39"/>
      <c r="AS358" s="28"/>
      <c r="AT358" s="92" t="e">
        <f>CH348/CH349</f>
        <v>#DIV/0!</v>
      </c>
      <c r="AU358" s="67"/>
      <c r="AV358" s="67"/>
      <c r="AW358" s="67"/>
      <c r="AX358" s="39"/>
      <c r="AY358" s="28"/>
      <c r="AZ358" s="92" t="e">
        <f>CI348/CI349</f>
        <v>#DIV/0!</v>
      </c>
      <c r="BA358" s="67"/>
      <c r="BB358" s="67"/>
      <c r="BC358" s="67"/>
      <c r="BD358" s="39"/>
      <c r="BE358" s="28"/>
      <c r="BF358" s="92" t="e">
        <f>CK348/CK349</f>
        <v>#DIV/0!</v>
      </c>
      <c r="BG358" s="67"/>
      <c r="BH358" s="67"/>
      <c r="BI358" s="67"/>
      <c r="BJ358" s="39"/>
      <c r="BK358" s="28"/>
      <c r="BL358" s="92" t="e">
        <f>CL348/CL349</f>
        <v>#DIV/0!</v>
      </c>
      <c r="BM358" s="67"/>
      <c r="BN358" s="67"/>
      <c r="BO358" s="67"/>
      <c r="BP358" s="93"/>
      <c r="BQ358" s="94"/>
      <c r="BR358" s="92" t="e">
        <f>CM348/CM349</f>
        <v>#DIV/0!</v>
      </c>
      <c r="BS358" s="67"/>
      <c r="BT358" s="67"/>
      <c r="BU358" s="67"/>
      <c r="BV358" s="35"/>
      <c r="BW358" s="460" t="s">
        <v>62</v>
      </c>
      <c r="BX358" s="282" t="s">
        <v>29</v>
      </c>
      <c r="BY358" s="283"/>
      <c r="BZ358" s="283"/>
      <c r="CA358" s="284"/>
      <c r="CB358" s="282" t="s">
        <v>29</v>
      </c>
      <c r="CC358" s="283"/>
      <c r="CD358" s="283"/>
      <c r="CE358" s="284"/>
      <c r="CF358" s="282" t="s">
        <v>29</v>
      </c>
      <c r="CG358" s="283"/>
      <c r="CH358" s="283"/>
      <c r="CI358" s="284"/>
      <c r="CJ358" s="282" t="s">
        <v>29</v>
      </c>
      <c r="CK358" s="283"/>
      <c r="CL358" s="283"/>
      <c r="CM358" s="284"/>
    </row>
    <row r="359" spans="1:91" ht="15">
      <c r="A359" s="44" t="s">
        <v>36</v>
      </c>
      <c r="B359" s="36"/>
      <c r="C359" s="28"/>
      <c r="D359" s="39"/>
      <c r="E359" s="68" t="e">
        <f>BY352/BY353</f>
        <v>#DIV/0!</v>
      </c>
      <c r="F359" s="67"/>
      <c r="G359" s="67"/>
      <c r="H359" s="39"/>
      <c r="I359" s="28"/>
      <c r="J359" s="93"/>
      <c r="K359" s="68" t="e">
        <f>BZ352/BZ353</f>
        <v>#DIV/0!</v>
      </c>
      <c r="L359" s="67"/>
      <c r="M359" s="67"/>
      <c r="N359" s="39"/>
      <c r="O359" s="28"/>
      <c r="P359" s="93"/>
      <c r="Q359" s="68" t="e">
        <f>CA352/CA353</f>
        <v>#DIV/0!</v>
      </c>
      <c r="R359" s="67"/>
      <c r="S359" s="67"/>
      <c r="T359" s="39"/>
      <c r="U359" s="28"/>
      <c r="V359" s="93"/>
      <c r="W359" s="68" t="e">
        <f>CC352/CC353</f>
        <v>#DIV/0!</v>
      </c>
      <c r="X359" s="67"/>
      <c r="Y359" s="67"/>
      <c r="Z359" s="93"/>
      <c r="AA359" s="94"/>
      <c r="AB359" s="93"/>
      <c r="AC359" s="68" t="e">
        <f>CD352/CD353</f>
        <v>#DIV/0!</v>
      </c>
      <c r="AD359" s="67"/>
      <c r="AE359" s="67"/>
      <c r="AF359" s="93"/>
      <c r="AG359" s="94"/>
      <c r="AH359" s="93"/>
      <c r="AI359" s="68" t="e">
        <f>CE352/CE353</f>
        <v>#DIV/0!</v>
      </c>
      <c r="AJ359" s="67"/>
      <c r="AK359" s="67"/>
      <c r="AL359" s="39"/>
      <c r="AM359" s="28"/>
      <c r="AN359" s="93"/>
      <c r="AO359" s="68" t="e">
        <f>CG352/CG353</f>
        <v>#DIV/0!</v>
      </c>
      <c r="AP359" s="67"/>
      <c r="AQ359" s="67"/>
      <c r="AR359" s="39"/>
      <c r="AS359" s="28"/>
      <c r="AT359" s="93"/>
      <c r="AU359" s="68" t="e">
        <f>CH352/CH353</f>
        <v>#DIV/0!</v>
      </c>
      <c r="AV359" s="67"/>
      <c r="AW359" s="67"/>
      <c r="AX359" s="39"/>
      <c r="AY359" s="28"/>
      <c r="AZ359" s="93"/>
      <c r="BA359" s="68" t="e">
        <f>CI352/CI353</f>
        <v>#DIV/0!</v>
      </c>
      <c r="BB359" s="67"/>
      <c r="BC359" s="67"/>
      <c r="BD359" s="39"/>
      <c r="BE359" s="28"/>
      <c r="BF359" s="93"/>
      <c r="BG359" s="68" t="e">
        <f>CK352/CK353</f>
        <v>#DIV/0!</v>
      </c>
      <c r="BH359" s="67"/>
      <c r="BI359" s="67"/>
      <c r="BJ359" s="39"/>
      <c r="BK359" s="28"/>
      <c r="BL359" s="93"/>
      <c r="BM359" s="68" t="e">
        <f>CL352/CL353</f>
        <v>#DIV/0!</v>
      </c>
      <c r="BN359" s="67"/>
      <c r="BO359" s="67"/>
      <c r="BP359" s="93"/>
      <c r="BQ359" s="94"/>
      <c r="BR359" s="93"/>
      <c r="BS359" s="68" t="e">
        <f>CM352/CM353</f>
        <v>#DIV/0!</v>
      </c>
      <c r="BT359" s="67"/>
      <c r="BU359" s="67"/>
      <c r="BV359" s="35"/>
      <c r="BW359" s="461"/>
      <c r="BX359" s="285" t="s">
        <v>30</v>
      </c>
      <c r="BY359" s="286"/>
      <c r="BZ359" s="286"/>
      <c r="CA359" s="287"/>
      <c r="CB359" s="285" t="s">
        <v>30</v>
      </c>
      <c r="CC359" s="286"/>
      <c r="CD359" s="286"/>
      <c r="CE359" s="287"/>
      <c r="CF359" s="285" t="s">
        <v>30</v>
      </c>
      <c r="CG359" s="286"/>
      <c r="CH359" s="286"/>
      <c r="CI359" s="287"/>
      <c r="CJ359" s="285" t="s">
        <v>30</v>
      </c>
      <c r="CK359" s="286"/>
      <c r="CL359" s="286"/>
      <c r="CM359" s="287"/>
    </row>
    <row r="360" spans="1:91" ht="16" thickBot="1">
      <c r="A360" s="44" t="s">
        <v>37</v>
      </c>
      <c r="B360" s="36"/>
      <c r="C360" s="28"/>
      <c r="D360" s="39"/>
      <c r="E360" s="67"/>
      <c r="F360" s="69" t="e">
        <f>BY356/BY357</f>
        <v>#DIV/0!</v>
      </c>
      <c r="G360" s="67"/>
      <c r="H360" s="39"/>
      <c r="I360" s="28"/>
      <c r="J360" s="93"/>
      <c r="K360" s="67"/>
      <c r="L360" s="69" t="e">
        <f>BZ356/BZ357</f>
        <v>#DIV/0!</v>
      </c>
      <c r="M360" s="67"/>
      <c r="N360" s="39"/>
      <c r="O360" s="28"/>
      <c r="P360" s="93"/>
      <c r="Q360" s="67"/>
      <c r="R360" s="69" t="e">
        <f>CA356/CA357</f>
        <v>#DIV/0!</v>
      </c>
      <c r="S360" s="67"/>
      <c r="T360" s="39"/>
      <c r="U360" s="28"/>
      <c r="V360" s="93"/>
      <c r="W360" s="67"/>
      <c r="X360" s="69" t="e">
        <f>CC356/CC357</f>
        <v>#DIV/0!</v>
      </c>
      <c r="Y360" s="67"/>
      <c r="Z360" s="93"/>
      <c r="AA360" s="94"/>
      <c r="AB360" s="93"/>
      <c r="AC360" s="67"/>
      <c r="AD360" s="69" t="e">
        <f>CD356/CD357</f>
        <v>#DIV/0!</v>
      </c>
      <c r="AE360" s="67"/>
      <c r="AF360" s="93"/>
      <c r="AG360" s="94"/>
      <c r="AH360" s="93"/>
      <c r="AI360" s="67"/>
      <c r="AJ360" s="69" t="e">
        <f>CE356/CE357</f>
        <v>#DIV/0!</v>
      </c>
      <c r="AK360" s="67"/>
      <c r="AL360" s="39"/>
      <c r="AM360" s="28"/>
      <c r="AN360" s="93"/>
      <c r="AO360" s="67"/>
      <c r="AP360" s="69" t="e">
        <f>CG356/CG357</f>
        <v>#DIV/0!</v>
      </c>
      <c r="AQ360" s="67"/>
      <c r="AR360" s="39"/>
      <c r="AS360" s="28"/>
      <c r="AT360" s="93"/>
      <c r="AU360" s="67"/>
      <c r="AV360" s="69" t="e">
        <f>CH356/CH357</f>
        <v>#DIV/0!</v>
      </c>
      <c r="AW360" s="67"/>
      <c r="AX360" s="39"/>
      <c r="AY360" s="28"/>
      <c r="AZ360" s="93"/>
      <c r="BA360" s="67"/>
      <c r="BB360" s="69" t="e">
        <f>CI356/CI357</f>
        <v>#DIV/0!</v>
      </c>
      <c r="BC360" s="67"/>
      <c r="BD360" s="39"/>
      <c r="BE360" s="28"/>
      <c r="BF360" s="93"/>
      <c r="BG360" s="67"/>
      <c r="BH360" s="69" t="e">
        <f>CK356/CK357</f>
        <v>#DIV/0!</v>
      </c>
      <c r="BI360" s="67"/>
      <c r="BJ360" s="39"/>
      <c r="BK360" s="28"/>
      <c r="BL360" s="93"/>
      <c r="BM360" s="67"/>
      <c r="BN360" s="69" t="e">
        <f>CL356/CL357</f>
        <v>#DIV/0!</v>
      </c>
      <c r="BO360" s="67"/>
      <c r="BP360" s="93"/>
      <c r="BQ360" s="94"/>
      <c r="BR360" s="93"/>
      <c r="BS360" s="67"/>
      <c r="BT360" s="69" t="e">
        <f>CM356/CM357</f>
        <v>#DIV/0!</v>
      </c>
      <c r="BU360" s="67"/>
      <c r="BV360" s="35"/>
      <c r="BW360" s="462"/>
      <c r="BX360" s="288" t="s">
        <v>31</v>
      </c>
      <c r="BY360" s="289"/>
      <c r="BZ360" s="289"/>
      <c r="CA360" s="290"/>
      <c r="CB360" s="288" t="s">
        <v>31</v>
      </c>
      <c r="CC360" s="289"/>
      <c r="CD360" s="289"/>
      <c r="CE360" s="290"/>
      <c r="CF360" s="288" t="s">
        <v>31</v>
      </c>
      <c r="CG360" s="289"/>
      <c r="CH360" s="289"/>
      <c r="CI360" s="290"/>
      <c r="CJ360" s="288" t="s">
        <v>31</v>
      </c>
      <c r="CK360" s="289"/>
      <c r="CL360" s="289"/>
      <c r="CM360" s="290"/>
    </row>
    <row r="361" spans="1:91" ht="16" thickBot="1">
      <c r="A361" s="45" t="s">
        <v>101</v>
      </c>
      <c r="B361" s="36"/>
      <c r="C361" s="28"/>
      <c r="D361" s="39"/>
      <c r="E361" s="67"/>
      <c r="F361" s="67"/>
      <c r="G361" s="70" t="e">
        <f>BY360/BY361</f>
        <v>#DIV/0!</v>
      </c>
      <c r="H361" s="39"/>
      <c r="I361" s="28"/>
      <c r="J361" s="93"/>
      <c r="K361" s="67"/>
      <c r="L361" s="67"/>
      <c r="M361" s="70" t="e">
        <f>BZ360/BZ361</f>
        <v>#DIV/0!</v>
      </c>
      <c r="N361" s="39"/>
      <c r="O361" s="28"/>
      <c r="P361" s="93"/>
      <c r="Q361" s="67"/>
      <c r="R361" s="67"/>
      <c r="S361" s="70" t="e">
        <f>CA360/CA361</f>
        <v>#DIV/0!</v>
      </c>
      <c r="T361" s="39"/>
      <c r="U361" s="28"/>
      <c r="V361" s="93"/>
      <c r="W361" s="67"/>
      <c r="X361" s="67"/>
      <c r="Y361" s="70" t="e">
        <f>CC360/CC361</f>
        <v>#DIV/0!</v>
      </c>
      <c r="Z361" s="93"/>
      <c r="AA361" s="94"/>
      <c r="AB361" s="93"/>
      <c r="AC361" s="67"/>
      <c r="AD361" s="67"/>
      <c r="AE361" s="70" t="e">
        <f>CD360/CD361</f>
        <v>#DIV/0!</v>
      </c>
      <c r="AF361" s="93"/>
      <c r="AG361" s="94"/>
      <c r="AH361" s="93"/>
      <c r="AI361" s="67"/>
      <c r="AJ361" s="67"/>
      <c r="AK361" s="70" t="e">
        <f>CE360/CE361</f>
        <v>#DIV/0!</v>
      </c>
      <c r="AL361" s="39"/>
      <c r="AM361" s="28"/>
      <c r="AN361" s="93"/>
      <c r="AO361" s="67"/>
      <c r="AP361" s="67"/>
      <c r="AQ361" s="70" t="e">
        <f>CG360/CG361</f>
        <v>#DIV/0!</v>
      </c>
      <c r="AR361" s="39"/>
      <c r="AS361" s="28"/>
      <c r="AT361" s="93"/>
      <c r="AU361" s="67"/>
      <c r="AV361" s="67"/>
      <c r="AW361" s="70" t="e">
        <f>CH360/CH361</f>
        <v>#DIV/0!</v>
      </c>
      <c r="AX361" s="39"/>
      <c r="AY361" s="28"/>
      <c r="AZ361" s="93"/>
      <c r="BA361" s="67"/>
      <c r="BB361" s="67"/>
      <c r="BC361" s="70" t="e">
        <f>CI360/CI361</f>
        <v>#DIV/0!</v>
      </c>
      <c r="BD361" s="39"/>
      <c r="BE361" s="28"/>
      <c r="BF361" s="93"/>
      <c r="BG361" s="67"/>
      <c r="BH361" s="67"/>
      <c r="BI361" s="70" t="e">
        <f>CK360/CK361</f>
        <v>#DIV/0!</v>
      </c>
      <c r="BJ361" s="39"/>
      <c r="BK361" s="28"/>
      <c r="BL361" s="93"/>
      <c r="BM361" s="67"/>
      <c r="BN361" s="67"/>
      <c r="BO361" s="70" t="e">
        <f>CL360/CL361</f>
        <v>#DIV/0!</v>
      </c>
      <c r="BP361" s="93"/>
      <c r="BQ361" s="94"/>
      <c r="BR361" s="93"/>
      <c r="BS361" s="67"/>
      <c r="BT361" s="67"/>
      <c r="BU361" s="70" t="e">
        <f>CM360/CM361</f>
        <v>#DIV/0!</v>
      </c>
      <c r="BV361" s="35"/>
      <c r="BW361" s="291"/>
      <c r="BX361" s="292" t="s">
        <v>27</v>
      </c>
      <c r="BY361" s="293">
        <f>BY358+BY359+BY360</f>
        <v>0</v>
      </c>
      <c r="BZ361" s="293">
        <f>BZ358+BZ359+BZ360</f>
        <v>0</v>
      </c>
      <c r="CA361" s="294">
        <f>CA358+CA359+CA360</f>
        <v>0</v>
      </c>
      <c r="CB361" s="292" t="s">
        <v>27</v>
      </c>
      <c r="CC361" s="293">
        <f>CC358+CC359+CC360</f>
        <v>0</v>
      </c>
      <c r="CD361" s="293">
        <f>CD358+CD359+CD360</f>
        <v>0</v>
      </c>
      <c r="CE361" s="294">
        <f>CE358+CE359+CE360</f>
        <v>0</v>
      </c>
      <c r="CF361" s="292" t="s">
        <v>27</v>
      </c>
      <c r="CG361" s="293">
        <f>CG358+CG359+CG360</f>
        <v>0</v>
      </c>
      <c r="CH361" s="293">
        <f>CH358+CH359+CH360</f>
        <v>0</v>
      </c>
      <c r="CI361" s="294">
        <f>CI358+CI359+CI360</f>
        <v>0</v>
      </c>
      <c r="CJ361" s="292" t="s">
        <v>27</v>
      </c>
      <c r="CK361" s="293">
        <f>CK358+CK359+CK360</f>
        <v>0</v>
      </c>
      <c r="CL361" s="293">
        <f>CL358+CL359+CL360</f>
        <v>0</v>
      </c>
      <c r="CM361" s="294">
        <f>CM358+CM359+CM360</f>
        <v>0</v>
      </c>
    </row>
    <row r="362" spans="1:91" ht="16" thickBot="1">
      <c r="A362" s="40"/>
      <c r="B362" s="41"/>
      <c r="C362" s="32"/>
      <c r="D362" s="42"/>
      <c r="E362" s="33"/>
      <c r="F362" s="33"/>
      <c r="G362" s="33"/>
      <c r="H362" s="42"/>
      <c r="I362" s="32"/>
      <c r="J362" s="42"/>
      <c r="K362" s="33"/>
      <c r="L362" s="33"/>
      <c r="M362" s="33"/>
      <c r="N362" s="42"/>
      <c r="O362" s="32"/>
      <c r="P362" s="42"/>
      <c r="Q362" s="33"/>
      <c r="R362" s="33"/>
      <c r="S362" s="33"/>
      <c r="T362" s="42"/>
      <c r="U362" s="32"/>
      <c r="V362" s="42"/>
      <c r="W362" s="33"/>
      <c r="X362" s="33"/>
      <c r="Y362" s="33"/>
      <c r="Z362" s="42"/>
      <c r="AA362" s="32"/>
      <c r="AB362" s="42"/>
      <c r="AC362" s="33"/>
      <c r="AD362" s="33"/>
      <c r="AE362" s="33"/>
      <c r="AF362" s="42"/>
      <c r="AG362" s="32"/>
      <c r="AH362" s="42"/>
      <c r="AI362" s="33"/>
      <c r="AJ362" s="33"/>
      <c r="AK362" s="33"/>
      <c r="AL362" s="42"/>
      <c r="AM362" s="32"/>
      <c r="AN362" s="42"/>
      <c r="AO362" s="33"/>
      <c r="AP362" s="33"/>
      <c r="AQ362" s="33"/>
      <c r="AR362" s="42"/>
      <c r="AS362" s="32"/>
      <c r="AT362" s="42"/>
      <c r="AU362" s="33"/>
      <c r="AV362" s="33"/>
      <c r="AW362" s="33"/>
      <c r="AX362" s="42"/>
      <c r="AY362" s="32"/>
      <c r="AZ362" s="42"/>
      <c r="BA362" s="33"/>
      <c r="BB362" s="33"/>
      <c r="BC362" s="33"/>
      <c r="BD362" s="42"/>
      <c r="BE362" s="32"/>
      <c r="BF362" s="42"/>
      <c r="BG362" s="33"/>
      <c r="BH362" s="33"/>
      <c r="BI362" s="33"/>
      <c r="BJ362" s="42"/>
      <c r="BK362" s="32"/>
      <c r="BL362" s="42"/>
      <c r="BM362" s="33"/>
      <c r="BN362" s="33"/>
      <c r="BO362" s="33"/>
      <c r="BP362" s="42"/>
      <c r="BQ362" s="32"/>
      <c r="BR362" s="42"/>
      <c r="BS362" s="33"/>
      <c r="BT362" s="33"/>
      <c r="BU362" s="33"/>
      <c r="BV362" s="35"/>
      <c r="BW362" s="291"/>
      <c r="BX362" s="295" t="s">
        <v>28</v>
      </c>
      <c r="BY362" s="296">
        <f>(BY353+BY357+BY361)-BY364</f>
        <v>0</v>
      </c>
      <c r="BZ362" s="296">
        <f t="shared" ref="BZ362" si="83">(BZ353+BZ357+BZ361)-BZ364</f>
        <v>0</v>
      </c>
      <c r="CA362" s="296">
        <f t="shared" ref="CA362" si="84">(CA353+CA357+CA361)-CA364</f>
        <v>0</v>
      </c>
      <c r="CB362" s="295" t="s">
        <v>28</v>
      </c>
      <c r="CC362" s="297">
        <f t="shared" ref="CC362" si="85">(CC353+CC357+CC361)-CC364</f>
        <v>0</v>
      </c>
      <c r="CD362" s="297">
        <f t="shared" ref="CD362" si="86">(CD353+CD357+CD361)-CD364</f>
        <v>0</v>
      </c>
      <c r="CE362" s="297">
        <f t="shared" ref="CE362" si="87">(CE353+CE357+CE361)-CE364</f>
        <v>0</v>
      </c>
      <c r="CF362" s="295" t="s">
        <v>28</v>
      </c>
      <c r="CG362" s="297">
        <f t="shared" ref="CG362" si="88">(CG353+CG357+CG361)-CG364</f>
        <v>0</v>
      </c>
      <c r="CH362" s="297">
        <f t="shared" ref="CH362" si="89">(CH353+CH357+CH361)-CH364</f>
        <v>0</v>
      </c>
      <c r="CI362" s="297">
        <f t="shared" ref="CI362" si="90">(CI353+CI357+CI361)-CI364</f>
        <v>0</v>
      </c>
      <c r="CJ362" s="295" t="s">
        <v>28</v>
      </c>
      <c r="CK362" s="297">
        <f t="shared" ref="CK362" si="91">(CK353+CK357+CK361)-CK364</f>
        <v>0</v>
      </c>
      <c r="CL362" s="297">
        <f t="shared" ref="CL362" si="92">(CL353+CL357+CL361)-CL364</f>
        <v>0</v>
      </c>
      <c r="CM362" s="297">
        <f t="shared" ref="CM362" si="93">(CM353+CM357+CM361)-CM364</f>
        <v>0</v>
      </c>
    </row>
    <row r="363" spans="1:91" ht="15" thickBot="1">
      <c r="BW363" s="247"/>
      <c r="BX363" s="239" t="s">
        <v>58</v>
      </c>
      <c r="BY363" s="240"/>
      <c r="BZ363" s="240"/>
      <c r="CA363" s="240"/>
      <c r="CB363" s="240"/>
      <c r="CC363" s="240"/>
      <c r="CD363" s="240"/>
      <c r="CE363" s="240"/>
      <c r="CF363" s="240"/>
      <c r="CG363" s="240"/>
      <c r="CH363" s="240"/>
      <c r="CI363" s="240"/>
      <c r="CJ363" s="240"/>
      <c r="CK363" s="240"/>
      <c r="CL363" s="240"/>
      <c r="CM363" s="298"/>
    </row>
    <row r="364" spans="1:91" ht="15" thickBot="1">
      <c r="BW364" s="247"/>
      <c r="BX364" s="241" t="s">
        <v>73</v>
      </c>
      <c r="BY364" s="242"/>
      <c r="BZ364" s="242"/>
      <c r="CA364" s="242"/>
      <c r="CB364" s="299"/>
      <c r="CC364" s="300"/>
      <c r="CD364" s="300"/>
      <c r="CE364" s="300"/>
      <c r="CF364" s="299"/>
      <c r="CG364" s="300"/>
      <c r="CH364" s="300"/>
      <c r="CI364" s="300"/>
      <c r="CJ364" s="299"/>
      <c r="CK364" s="300"/>
      <c r="CL364" s="300"/>
      <c r="CM364" s="300"/>
    </row>
    <row r="365" spans="1:91" ht="15" thickBot="1">
      <c r="BW365" s="247"/>
      <c r="BX365" s="174" t="s">
        <v>59</v>
      </c>
      <c r="BY365" s="301"/>
      <c r="BZ365" s="301"/>
      <c r="CA365" s="301"/>
      <c r="CB365" s="301"/>
      <c r="CC365" s="301"/>
      <c r="CD365" s="301"/>
      <c r="CE365" s="301"/>
      <c r="CF365" s="301"/>
      <c r="CG365" s="301"/>
      <c r="CH365" s="301"/>
      <c r="CI365" s="301"/>
      <c r="CJ365" s="301"/>
      <c r="CK365" s="301"/>
      <c r="CL365" s="301"/>
      <c r="CM365" s="302"/>
    </row>
    <row r="366" spans="1:91" ht="17" thickBot="1">
      <c r="BW366" s="303"/>
      <c r="BX366" s="304" t="s">
        <v>74</v>
      </c>
      <c r="BY366" s="305" t="str">
        <f>IF(BY349&lt;&gt;BY362, "check", "")</f>
        <v/>
      </c>
      <c r="BZ366" s="305" t="str">
        <f t="shared" ref="BZ366:CA366" si="94">IF(BZ349&lt;&gt;BZ362, "check", "")</f>
        <v/>
      </c>
      <c r="CA366" s="305" t="str">
        <f t="shared" si="94"/>
        <v/>
      </c>
      <c r="CB366" s="306"/>
      <c r="CC366" s="305" t="str">
        <f>IF(CC349&lt;&gt;CC362, "check", "")</f>
        <v/>
      </c>
      <c r="CD366" s="305" t="str">
        <f t="shared" ref="CD366:CE366" si="95">IF(CD349&lt;&gt;CD362, "check", "")</f>
        <v/>
      </c>
      <c r="CE366" s="305" t="str">
        <f t="shared" si="95"/>
        <v/>
      </c>
      <c r="CF366" s="306"/>
      <c r="CG366" s="305" t="str">
        <f>IF(CG349&lt;&gt;CG362, "check", "")</f>
        <v/>
      </c>
      <c r="CH366" s="305" t="str">
        <f t="shared" ref="CH366:CI366" si="96">IF(CH349&lt;&gt;CH362, "check", "")</f>
        <v/>
      </c>
      <c r="CI366" s="305" t="str">
        <f t="shared" si="96"/>
        <v/>
      </c>
      <c r="CJ366" s="306"/>
      <c r="CK366" s="305" t="str">
        <f>IF(CK349&lt;&gt;CK362, "check", "")</f>
        <v/>
      </c>
      <c r="CL366" s="305" t="str">
        <f t="shared" ref="CL366:CM366" si="97">IF(CL349&lt;&gt;CL362, "check", "")</f>
        <v/>
      </c>
      <c r="CM366" s="305" t="str">
        <f t="shared" si="97"/>
        <v/>
      </c>
    </row>
    <row r="399" spans="75:91" ht="15" thickBot="1"/>
    <row r="400" spans="75:91" ht="15" thickBot="1">
      <c r="BW400" s="363" t="s">
        <v>56</v>
      </c>
      <c r="BX400" s="364" t="s">
        <v>57</v>
      </c>
      <c r="BY400" s="237"/>
      <c r="BZ400" s="237"/>
      <c r="CA400" s="237"/>
      <c r="CB400" s="237"/>
      <c r="CC400" s="237"/>
      <c r="CD400" s="237"/>
      <c r="CE400" s="237"/>
      <c r="CF400" s="237"/>
      <c r="CG400" s="237"/>
      <c r="CH400" s="237"/>
      <c r="CI400" s="237"/>
      <c r="CJ400" s="237"/>
      <c r="CK400" s="237"/>
      <c r="CL400" s="237"/>
      <c r="CM400" s="238"/>
    </row>
    <row r="401" spans="1:91" ht="16" thickBot="1">
      <c r="A401" s="101" t="str">
        <f>BW400</f>
        <v>Year</v>
      </c>
      <c r="B401" s="426" t="str">
        <f>BX400</f>
        <v>Assessment Name</v>
      </c>
      <c r="C401" s="427"/>
      <c r="D401" s="427"/>
      <c r="E401" s="427"/>
      <c r="F401" s="427"/>
      <c r="G401" s="427"/>
      <c r="H401" s="427"/>
      <c r="I401" s="427"/>
      <c r="J401" s="427"/>
      <c r="K401" s="427"/>
      <c r="L401" s="427"/>
      <c r="M401" s="427"/>
      <c r="N401" s="427"/>
      <c r="O401" s="427"/>
      <c r="P401" s="427"/>
      <c r="Q401" s="427"/>
      <c r="R401" s="427"/>
      <c r="S401" s="427"/>
      <c r="T401" s="427"/>
      <c r="U401" s="427"/>
      <c r="V401" s="427"/>
      <c r="W401" s="427"/>
      <c r="X401" s="427"/>
      <c r="Y401" s="427"/>
      <c r="Z401" s="427"/>
      <c r="AA401" s="427"/>
      <c r="AB401" s="427"/>
      <c r="AC401" s="427"/>
      <c r="AD401" s="427"/>
      <c r="AE401" s="427"/>
      <c r="AF401" s="427"/>
      <c r="AG401" s="427"/>
      <c r="AH401" s="427"/>
      <c r="AI401" s="427"/>
      <c r="AJ401" s="427"/>
      <c r="AK401" s="427"/>
      <c r="AL401" s="427"/>
      <c r="AM401" s="427"/>
      <c r="AN401" s="427"/>
      <c r="AO401" s="427"/>
      <c r="AP401" s="427"/>
      <c r="AQ401" s="427"/>
      <c r="AR401" s="427"/>
      <c r="AS401" s="427"/>
      <c r="AT401" s="427"/>
      <c r="AU401" s="427"/>
      <c r="AV401" s="427"/>
      <c r="AW401" s="427"/>
      <c r="AX401" s="427"/>
      <c r="AY401" s="427"/>
      <c r="AZ401" s="427"/>
      <c r="BA401" s="427"/>
      <c r="BB401" s="427"/>
      <c r="BC401" s="427"/>
      <c r="BD401" s="427"/>
      <c r="BE401" s="427"/>
      <c r="BF401" s="427"/>
      <c r="BG401" s="427"/>
      <c r="BH401" s="427"/>
      <c r="BI401" s="427"/>
      <c r="BJ401" s="427"/>
      <c r="BK401" s="427"/>
      <c r="BL401" s="427"/>
      <c r="BM401" s="427"/>
      <c r="BN401" s="427"/>
      <c r="BO401" s="427"/>
      <c r="BP401" s="427"/>
      <c r="BQ401" s="427"/>
      <c r="BR401" s="427"/>
      <c r="BS401" s="427"/>
      <c r="BT401" s="427"/>
      <c r="BU401" s="428"/>
      <c r="BW401" s="247"/>
      <c r="BX401" s="344" t="s">
        <v>3</v>
      </c>
      <c r="BY401" s="345" t="s">
        <v>10</v>
      </c>
      <c r="BZ401" s="345" t="s">
        <v>12</v>
      </c>
      <c r="CA401" s="346" t="s">
        <v>13</v>
      </c>
      <c r="CB401" s="344" t="s">
        <v>4</v>
      </c>
      <c r="CC401" s="345" t="s">
        <v>10</v>
      </c>
      <c r="CD401" s="345" t="s">
        <v>12</v>
      </c>
      <c r="CE401" s="346" t="s">
        <v>13</v>
      </c>
      <c r="CF401" s="344" t="s">
        <v>5</v>
      </c>
      <c r="CG401" s="345" t="s">
        <v>10</v>
      </c>
      <c r="CH401" s="345" t="s">
        <v>12</v>
      </c>
      <c r="CI401" s="346" t="s">
        <v>13</v>
      </c>
      <c r="CJ401" s="344" t="s">
        <v>6</v>
      </c>
      <c r="CK401" s="345" t="s">
        <v>10</v>
      </c>
      <c r="CL401" s="345" t="s">
        <v>12</v>
      </c>
      <c r="CM401" s="346" t="s">
        <v>13</v>
      </c>
    </row>
    <row r="402" spans="1:91" ht="17" thickBot="1">
      <c r="A402" s="57"/>
      <c r="B402" s="10"/>
      <c r="C402" s="411" t="s">
        <v>11</v>
      </c>
      <c r="D402" s="412"/>
      <c r="E402" s="412"/>
      <c r="F402" s="412"/>
      <c r="G402" s="41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2"/>
      <c r="T402" s="13"/>
      <c r="U402" s="411" t="s">
        <v>16</v>
      </c>
      <c r="V402" s="412"/>
      <c r="W402" s="412"/>
      <c r="X402" s="412"/>
      <c r="Y402" s="412"/>
      <c r="Z402" s="412"/>
      <c r="AA402" s="412"/>
      <c r="AB402" s="412"/>
      <c r="AC402" s="412"/>
      <c r="AD402" s="412"/>
      <c r="AE402" s="412"/>
      <c r="AF402" s="412"/>
      <c r="AG402" s="412"/>
      <c r="AH402" s="412"/>
      <c r="AI402" s="412"/>
      <c r="AJ402" s="412"/>
      <c r="AK402" s="413"/>
      <c r="AL402" s="46"/>
      <c r="AM402" s="411" t="s">
        <v>15</v>
      </c>
      <c r="AN402" s="412"/>
      <c r="AO402" s="412"/>
      <c r="AP402" s="412"/>
      <c r="AQ402" s="412"/>
      <c r="AR402" s="412"/>
      <c r="AS402" s="412"/>
      <c r="AT402" s="412"/>
      <c r="AU402" s="412"/>
      <c r="AV402" s="412"/>
      <c r="AW402" s="412"/>
      <c r="AX402" s="412"/>
      <c r="AY402" s="412"/>
      <c r="AZ402" s="412"/>
      <c r="BA402" s="412"/>
      <c r="BB402" s="412"/>
      <c r="BC402" s="413"/>
      <c r="BD402" s="46"/>
      <c r="BE402" s="411" t="s">
        <v>14</v>
      </c>
      <c r="BF402" s="412"/>
      <c r="BG402" s="412"/>
      <c r="BH402" s="412"/>
      <c r="BI402" s="412"/>
      <c r="BJ402" s="412"/>
      <c r="BK402" s="412"/>
      <c r="BL402" s="412"/>
      <c r="BM402" s="412"/>
      <c r="BN402" s="412"/>
      <c r="BO402" s="412"/>
      <c r="BP402" s="412"/>
      <c r="BQ402" s="412"/>
      <c r="BR402" s="412"/>
      <c r="BS402" s="412"/>
      <c r="BT402" s="412"/>
      <c r="BU402" s="413"/>
      <c r="BW402" s="463" t="s">
        <v>7</v>
      </c>
      <c r="BX402" s="248" t="s">
        <v>29</v>
      </c>
      <c r="BY402" s="249"/>
      <c r="BZ402" s="249"/>
      <c r="CA402" s="250"/>
      <c r="CB402" s="248" t="s">
        <v>29</v>
      </c>
      <c r="CC402" s="249"/>
      <c r="CD402" s="249"/>
      <c r="CE402" s="250"/>
      <c r="CF402" s="248" t="s">
        <v>29</v>
      </c>
      <c r="CG402" s="249"/>
      <c r="CH402" s="249"/>
      <c r="CI402" s="250"/>
      <c r="CJ402" s="248" t="s">
        <v>29</v>
      </c>
      <c r="CK402" s="249"/>
      <c r="CL402" s="249"/>
      <c r="CM402" s="250"/>
    </row>
    <row r="403" spans="1:91" ht="15" thickBot="1">
      <c r="B403" s="10"/>
      <c r="C403" s="406" t="s">
        <v>10</v>
      </c>
      <c r="D403" s="407"/>
      <c r="E403" s="407"/>
      <c r="F403" s="407"/>
      <c r="G403" s="407"/>
      <c r="H403" s="9"/>
      <c r="I403" s="419" t="s">
        <v>12</v>
      </c>
      <c r="J403" s="420"/>
      <c r="K403" s="420"/>
      <c r="L403" s="420"/>
      <c r="M403" s="421"/>
      <c r="N403" s="9"/>
      <c r="O403" s="417" t="s">
        <v>13</v>
      </c>
      <c r="P403" s="417"/>
      <c r="Q403" s="417"/>
      <c r="R403" s="417"/>
      <c r="S403" s="418"/>
      <c r="T403" s="9"/>
      <c r="U403" s="406" t="s">
        <v>10</v>
      </c>
      <c r="V403" s="407"/>
      <c r="W403" s="407"/>
      <c r="X403" s="407"/>
      <c r="Y403" s="407"/>
      <c r="Z403" s="9"/>
      <c r="AA403" s="419" t="s">
        <v>12</v>
      </c>
      <c r="AB403" s="420"/>
      <c r="AC403" s="420"/>
      <c r="AD403" s="420"/>
      <c r="AE403" s="421"/>
      <c r="AF403" s="9"/>
      <c r="AG403" s="407" t="s">
        <v>13</v>
      </c>
      <c r="AH403" s="407"/>
      <c r="AI403" s="407"/>
      <c r="AJ403" s="407"/>
      <c r="AK403" s="422"/>
      <c r="AL403" s="9"/>
      <c r="AM403" s="406" t="s">
        <v>10</v>
      </c>
      <c r="AN403" s="407"/>
      <c r="AO403" s="407"/>
      <c r="AP403" s="407"/>
      <c r="AQ403" s="407"/>
      <c r="AR403" s="9"/>
      <c r="AS403" s="419" t="s">
        <v>12</v>
      </c>
      <c r="AT403" s="420"/>
      <c r="AU403" s="420"/>
      <c r="AV403" s="420"/>
      <c r="AW403" s="421"/>
      <c r="AX403" s="9"/>
      <c r="AY403" s="407" t="s">
        <v>13</v>
      </c>
      <c r="AZ403" s="407"/>
      <c r="BA403" s="407"/>
      <c r="BB403" s="407"/>
      <c r="BC403" s="422"/>
      <c r="BD403" s="9"/>
      <c r="BE403" s="406" t="s">
        <v>10</v>
      </c>
      <c r="BF403" s="407"/>
      <c r="BG403" s="407"/>
      <c r="BH403" s="407"/>
      <c r="BI403" s="407"/>
      <c r="BJ403" s="9"/>
      <c r="BK403" s="419" t="s">
        <v>12</v>
      </c>
      <c r="BL403" s="420"/>
      <c r="BM403" s="420"/>
      <c r="BN403" s="420"/>
      <c r="BO403" s="421"/>
      <c r="BP403" s="9"/>
      <c r="BQ403" s="407" t="s">
        <v>13</v>
      </c>
      <c r="BR403" s="407"/>
      <c r="BS403" s="407"/>
      <c r="BT403" s="407"/>
      <c r="BU403" s="422"/>
      <c r="BW403" s="464"/>
      <c r="BX403" s="251" t="s">
        <v>30</v>
      </c>
      <c r="BY403" s="252"/>
      <c r="BZ403" s="252"/>
      <c r="CA403" s="253"/>
      <c r="CB403" s="251" t="s">
        <v>30</v>
      </c>
      <c r="CC403" s="252"/>
      <c r="CD403" s="252"/>
      <c r="CE403" s="253"/>
      <c r="CF403" s="251" t="s">
        <v>30</v>
      </c>
      <c r="CG403" s="252"/>
      <c r="CH403" s="252"/>
      <c r="CI403" s="253"/>
      <c r="CJ403" s="251" t="s">
        <v>30</v>
      </c>
      <c r="CK403" s="252"/>
      <c r="CL403" s="252"/>
      <c r="CM403" s="253"/>
    </row>
    <row r="404" spans="1:91" ht="15" thickBot="1">
      <c r="B404" s="10"/>
      <c r="C404" s="54"/>
      <c r="D404" s="330" t="s">
        <v>7</v>
      </c>
      <c r="E404" s="330" t="s">
        <v>8</v>
      </c>
      <c r="F404" s="330" t="s">
        <v>17</v>
      </c>
      <c r="G404" s="343" t="s">
        <v>62</v>
      </c>
      <c r="H404" s="1"/>
      <c r="I404" s="54"/>
      <c r="J404" s="330" t="s">
        <v>7</v>
      </c>
      <c r="K404" s="330" t="s">
        <v>8</v>
      </c>
      <c r="L404" s="330" t="s">
        <v>17</v>
      </c>
      <c r="M404" s="343" t="s">
        <v>62</v>
      </c>
      <c r="N404" s="1"/>
      <c r="O404" s="8"/>
      <c r="P404" s="330" t="s">
        <v>7</v>
      </c>
      <c r="Q404" s="330" t="s">
        <v>8</v>
      </c>
      <c r="R404" s="330" t="s">
        <v>17</v>
      </c>
      <c r="S404" s="343" t="s">
        <v>62</v>
      </c>
      <c r="T404" s="1"/>
      <c r="U404" s="10"/>
      <c r="V404" s="330" t="s">
        <v>7</v>
      </c>
      <c r="W404" s="330" t="s">
        <v>8</v>
      </c>
      <c r="X404" s="330" t="s">
        <v>17</v>
      </c>
      <c r="Y404" s="343" t="s">
        <v>62</v>
      </c>
      <c r="Z404" s="1"/>
      <c r="AA404" s="50"/>
      <c r="AB404" s="330" t="s">
        <v>7</v>
      </c>
      <c r="AC404" s="330" t="s">
        <v>8</v>
      </c>
      <c r="AD404" s="330" t="s">
        <v>17</v>
      </c>
      <c r="AE404" s="343" t="s">
        <v>62</v>
      </c>
      <c r="AF404" s="1"/>
      <c r="AG404" s="50"/>
      <c r="AH404" s="330" t="s">
        <v>7</v>
      </c>
      <c r="AI404" s="330" t="s">
        <v>8</v>
      </c>
      <c r="AJ404" s="330" t="s">
        <v>17</v>
      </c>
      <c r="AK404" s="343" t="s">
        <v>62</v>
      </c>
      <c r="AL404" s="1"/>
      <c r="AM404" s="50"/>
      <c r="AN404" s="330" t="s">
        <v>7</v>
      </c>
      <c r="AO404" s="330" t="s">
        <v>8</v>
      </c>
      <c r="AP404" s="330" t="s">
        <v>17</v>
      </c>
      <c r="AQ404" s="343" t="s">
        <v>62</v>
      </c>
      <c r="AR404" s="1"/>
      <c r="AS404" s="50"/>
      <c r="AT404" s="330" t="s">
        <v>7</v>
      </c>
      <c r="AU404" s="330" t="s">
        <v>8</v>
      </c>
      <c r="AV404" s="330" t="s">
        <v>17</v>
      </c>
      <c r="AW404" s="343" t="s">
        <v>62</v>
      </c>
      <c r="AX404" s="1"/>
      <c r="AY404" s="50"/>
      <c r="AZ404" s="330" t="s">
        <v>7</v>
      </c>
      <c r="BA404" s="330" t="s">
        <v>8</v>
      </c>
      <c r="BB404" s="330" t="s">
        <v>17</v>
      </c>
      <c r="BC404" s="343" t="s">
        <v>62</v>
      </c>
      <c r="BD404" s="1"/>
      <c r="BE404" s="50"/>
      <c r="BF404" s="330" t="s">
        <v>7</v>
      </c>
      <c r="BG404" s="330" t="s">
        <v>8</v>
      </c>
      <c r="BH404" s="330" t="s">
        <v>17</v>
      </c>
      <c r="BI404" s="343" t="s">
        <v>62</v>
      </c>
      <c r="BJ404" s="1"/>
      <c r="BK404" s="50"/>
      <c r="BL404" s="330" t="s">
        <v>7</v>
      </c>
      <c r="BM404" s="330" t="s">
        <v>8</v>
      </c>
      <c r="BN404" s="330" t="s">
        <v>17</v>
      </c>
      <c r="BO404" s="343" t="s">
        <v>62</v>
      </c>
      <c r="BP404" s="1"/>
      <c r="BQ404" s="50"/>
      <c r="BR404" s="330" t="s">
        <v>7</v>
      </c>
      <c r="BS404" s="330" t="s">
        <v>8</v>
      </c>
      <c r="BT404" s="330" t="s">
        <v>17</v>
      </c>
      <c r="BU404" s="343" t="s">
        <v>62</v>
      </c>
      <c r="BW404" s="465"/>
      <c r="BX404" s="254" t="s">
        <v>31</v>
      </c>
      <c r="BY404" s="255"/>
      <c r="BZ404" s="255"/>
      <c r="CA404" s="256"/>
      <c r="CB404" s="254" t="s">
        <v>31</v>
      </c>
      <c r="CC404" s="255"/>
      <c r="CD404" s="255"/>
      <c r="CE404" s="256"/>
      <c r="CF404" s="254" t="s">
        <v>31</v>
      </c>
      <c r="CG404" s="255"/>
      <c r="CH404" s="255"/>
      <c r="CI404" s="256"/>
      <c r="CJ404" s="254" t="s">
        <v>31</v>
      </c>
      <c r="CK404" s="255"/>
      <c r="CL404" s="255"/>
      <c r="CM404" s="256"/>
    </row>
    <row r="405" spans="1:91" ht="16" thickBot="1">
      <c r="A405" s="34"/>
      <c r="B405" s="34"/>
      <c r="C405" s="14"/>
      <c r="D405" s="15"/>
      <c r="E405" s="15"/>
      <c r="F405" s="15"/>
      <c r="G405" s="15"/>
      <c r="H405" s="15"/>
      <c r="I405" s="14"/>
      <c r="J405" s="15"/>
      <c r="K405" s="15"/>
      <c r="L405" s="15"/>
      <c r="M405" s="15"/>
      <c r="N405" s="15"/>
      <c r="O405" s="14"/>
      <c r="P405" s="15"/>
      <c r="Q405" s="15"/>
      <c r="R405" s="15"/>
      <c r="S405" s="15"/>
      <c r="T405" s="15"/>
      <c r="U405" s="14"/>
      <c r="V405" s="15"/>
      <c r="W405" s="15"/>
      <c r="X405" s="15"/>
      <c r="Y405" s="15"/>
      <c r="Z405" s="15"/>
      <c r="AA405" s="14"/>
      <c r="AB405" s="15"/>
      <c r="AC405" s="15"/>
      <c r="AD405" s="15"/>
      <c r="AE405" s="15"/>
      <c r="AF405" s="15"/>
      <c r="AG405" s="14"/>
      <c r="AH405" s="15"/>
      <c r="AI405" s="15"/>
      <c r="AJ405" s="15"/>
      <c r="AK405" s="15"/>
      <c r="AL405" s="15"/>
      <c r="AM405" s="14"/>
      <c r="AN405" s="15"/>
      <c r="AO405" s="15"/>
      <c r="AP405" s="15"/>
      <c r="AQ405" s="15"/>
      <c r="AR405" s="15"/>
      <c r="AS405" s="14"/>
      <c r="AT405" s="15"/>
      <c r="AU405" s="15"/>
      <c r="AV405" s="15"/>
      <c r="AW405" s="15"/>
      <c r="AX405" s="15"/>
      <c r="AY405" s="14"/>
      <c r="AZ405" s="15"/>
      <c r="BA405" s="15"/>
      <c r="BB405" s="15"/>
      <c r="BC405" s="15"/>
      <c r="BD405" s="15"/>
      <c r="BE405" s="14"/>
      <c r="BF405" s="15"/>
      <c r="BG405" s="15"/>
      <c r="BH405" s="15"/>
      <c r="BI405" s="15"/>
      <c r="BJ405" s="15"/>
      <c r="BK405" s="14"/>
      <c r="BL405" s="15"/>
      <c r="BM405" s="15"/>
      <c r="BN405" s="15"/>
      <c r="BO405" s="15"/>
      <c r="BP405" s="15"/>
      <c r="BQ405" s="14"/>
      <c r="BR405" s="15"/>
      <c r="BS405" s="15"/>
      <c r="BT405" s="15"/>
      <c r="BU405" s="15"/>
      <c r="BV405" s="35"/>
      <c r="BW405" s="257"/>
      <c r="BX405" s="258" t="s">
        <v>27</v>
      </c>
      <c r="BY405" s="259">
        <f>BY402+BY403+BY404</f>
        <v>0</v>
      </c>
      <c r="BZ405" s="259">
        <f>BZ402+BZ403+BZ404</f>
        <v>0</v>
      </c>
      <c r="CA405" s="260">
        <f>CA402+CA403+CA404</f>
        <v>0</v>
      </c>
      <c r="CB405" s="258" t="s">
        <v>27</v>
      </c>
      <c r="CC405" s="259">
        <f>CC402+CC403+CC404</f>
        <v>0</v>
      </c>
      <c r="CD405" s="259">
        <f>CD402+CD403+CD404</f>
        <v>0</v>
      </c>
      <c r="CE405" s="260">
        <f>CE402+CE403+CE404</f>
        <v>0</v>
      </c>
      <c r="CF405" s="258" t="s">
        <v>27</v>
      </c>
      <c r="CG405" s="259">
        <f>CG402+CG403+CG404</f>
        <v>0</v>
      </c>
      <c r="CH405" s="259">
        <f>CH402+CH403+CH404</f>
        <v>0</v>
      </c>
      <c r="CI405" s="260">
        <f>CI402+CI403+CI404</f>
        <v>0</v>
      </c>
      <c r="CJ405" s="258" t="s">
        <v>27</v>
      </c>
      <c r="CK405" s="259">
        <f>CK402+CK403+CK404</f>
        <v>0</v>
      </c>
      <c r="CL405" s="259">
        <f>CL402+CL403+CL404</f>
        <v>0</v>
      </c>
      <c r="CM405" s="260">
        <f>CM402+CM403+CM404</f>
        <v>0</v>
      </c>
    </row>
    <row r="406" spans="1:91" ht="15">
      <c r="A406" s="43" t="s">
        <v>38</v>
      </c>
      <c r="B406" s="36"/>
      <c r="C406" s="18"/>
      <c r="D406" s="16" t="e">
        <f>BY402/BY405</f>
        <v>#DIV/0!</v>
      </c>
      <c r="E406" s="17"/>
      <c r="F406" s="17"/>
      <c r="G406" s="17"/>
      <c r="H406" s="37"/>
      <c r="I406" s="18"/>
      <c r="J406" s="47" t="e">
        <f>BZ402/BZ405</f>
        <v>#DIV/0!</v>
      </c>
      <c r="K406" s="17"/>
      <c r="L406" s="17"/>
      <c r="M406" s="17"/>
      <c r="N406" s="37"/>
      <c r="O406" s="18"/>
      <c r="P406" s="47" t="e">
        <f>CA402/CA405</f>
        <v>#DIV/0!</v>
      </c>
      <c r="Q406" s="17"/>
      <c r="R406" s="17"/>
      <c r="S406" s="17"/>
      <c r="T406" s="37"/>
      <c r="U406" s="34"/>
      <c r="V406" s="47" t="e">
        <f>CC402/CC405</f>
        <v>#DIV/0!</v>
      </c>
      <c r="W406" s="17"/>
      <c r="X406" s="17"/>
      <c r="Y406" s="17"/>
      <c r="Z406" s="37"/>
      <c r="AA406" s="18"/>
      <c r="AB406" s="47" t="e">
        <f>CD402/CD405</f>
        <v>#DIV/0!</v>
      </c>
      <c r="AC406" s="17"/>
      <c r="AD406" s="17"/>
      <c r="AE406" s="17"/>
      <c r="AF406" s="37"/>
      <c r="AG406" s="18"/>
      <c r="AH406" s="47" t="e">
        <f>CE402/CE405</f>
        <v>#DIV/0!</v>
      </c>
      <c r="AI406" s="17"/>
      <c r="AJ406" s="17"/>
      <c r="AK406" s="17"/>
      <c r="AL406" s="37"/>
      <c r="AM406" s="18"/>
      <c r="AN406" s="47" t="e">
        <f>CG402/CG405</f>
        <v>#DIV/0!</v>
      </c>
      <c r="AO406" s="17"/>
      <c r="AP406" s="17"/>
      <c r="AQ406" s="17"/>
      <c r="AR406" s="37"/>
      <c r="AS406" s="18"/>
      <c r="AT406" s="47" t="e">
        <f>CH402/CH405</f>
        <v>#DIV/0!</v>
      </c>
      <c r="AU406" s="17"/>
      <c r="AV406" s="17"/>
      <c r="AW406" s="17"/>
      <c r="AX406" s="37"/>
      <c r="AY406" s="18"/>
      <c r="AZ406" s="47" t="e">
        <f>CI402/CI405</f>
        <v>#DIV/0!</v>
      </c>
      <c r="BA406" s="17"/>
      <c r="BB406" s="17"/>
      <c r="BC406" s="17"/>
      <c r="BD406" s="37"/>
      <c r="BE406" s="18"/>
      <c r="BF406" s="47" t="e">
        <f>CK402/CK405</f>
        <v>#DIV/0!</v>
      </c>
      <c r="BG406" s="17"/>
      <c r="BH406" s="17"/>
      <c r="BI406" s="17"/>
      <c r="BJ406" s="37"/>
      <c r="BK406" s="18"/>
      <c r="BL406" s="47" t="e">
        <f>CL402/CL405</f>
        <v>#DIV/0!</v>
      </c>
      <c r="BM406" s="17"/>
      <c r="BN406" s="17"/>
      <c r="BO406" s="17"/>
      <c r="BP406" s="37"/>
      <c r="BQ406" s="18"/>
      <c r="BR406" s="47" t="e">
        <f>CM402/CM405</f>
        <v>#DIV/0!</v>
      </c>
      <c r="BS406" s="17"/>
      <c r="BT406" s="17"/>
      <c r="BU406" s="17"/>
      <c r="BV406" s="35"/>
      <c r="BW406" s="466" t="s">
        <v>60</v>
      </c>
      <c r="BX406" s="261" t="s">
        <v>29</v>
      </c>
      <c r="BY406" s="262"/>
      <c r="BZ406" s="262"/>
      <c r="CA406" s="263"/>
      <c r="CB406" s="261" t="s">
        <v>29</v>
      </c>
      <c r="CC406" s="262"/>
      <c r="CD406" s="262"/>
      <c r="CE406" s="263"/>
      <c r="CF406" s="261" t="s">
        <v>29</v>
      </c>
      <c r="CG406" s="262"/>
      <c r="CH406" s="262"/>
      <c r="CI406" s="263"/>
      <c r="CJ406" s="261" t="s">
        <v>29</v>
      </c>
      <c r="CK406" s="262"/>
      <c r="CL406" s="262"/>
      <c r="CM406" s="263"/>
    </row>
    <row r="407" spans="1:91" ht="15">
      <c r="A407" s="44" t="s">
        <v>39</v>
      </c>
      <c r="B407" s="36"/>
      <c r="C407" s="18"/>
      <c r="D407" s="37"/>
      <c r="E407" s="19" t="e">
        <f>BY406/BY409</f>
        <v>#DIV/0!</v>
      </c>
      <c r="F407" s="17"/>
      <c r="G407" s="17"/>
      <c r="H407" s="37"/>
      <c r="I407" s="18"/>
      <c r="J407" s="37"/>
      <c r="K407" s="19" t="e">
        <f>BZ406/BZ409</f>
        <v>#DIV/0!</v>
      </c>
      <c r="L407" s="17"/>
      <c r="M407" s="17"/>
      <c r="N407" s="37"/>
      <c r="O407" s="18"/>
      <c r="P407" s="37"/>
      <c r="Q407" s="19" t="e">
        <f>CA406/CA409</f>
        <v>#DIV/0!</v>
      </c>
      <c r="R407" s="17"/>
      <c r="S407" s="17"/>
      <c r="T407" s="37"/>
      <c r="U407" s="34"/>
      <c r="V407" s="37"/>
      <c r="W407" s="19" t="e">
        <f>CC406/CC409</f>
        <v>#DIV/0!</v>
      </c>
      <c r="X407" s="17"/>
      <c r="Y407" s="17"/>
      <c r="Z407" s="37"/>
      <c r="AA407" s="18"/>
      <c r="AB407" s="37"/>
      <c r="AC407" s="19" t="e">
        <f>CD406/CD409</f>
        <v>#DIV/0!</v>
      </c>
      <c r="AD407" s="17"/>
      <c r="AE407" s="17"/>
      <c r="AF407" s="37"/>
      <c r="AG407" s="18"/>
      <c r="AH407" s="37"/>
      <c r="AI407" s="19" t="e">
        <f>CE406/CE409</f>
        <v>#DIV/0!</v>
      </c>
      <c r="AJ407" s="17"/>
      <c r="AK407" s="17"/>
      <c r="AL407" s="37"/>
      <c r="AM407" s="18"/>
      <c r="AN407" s="37"/>
      <c r="AO407" s="19" t="e">
        <f>CG406/CG409</f>
        <v>#DIV/0!</v>
      </c>
      <c r="AP407" s="17"/>
      <c r="AQ407" s="17"/>
      <c r="AR407" s="37"/>
      <c r="AS407" s="18"/>
      <c r="AT407" s="37"/>
      <c r="AU407" s="19" t="e">
        <f>CH406/CH409</f>
        <v>#DIV/0!</v>
      </c>
      <c r="AV407" s="17"/>
      <c r="AW407" s="17"/>
      <c r="AX407" s="37"/>
      <c r="AY407" s="18"/>
      <c r="AZ407" s="37"/>
      <c r="BA407" s="19" t="e">
        <f>CI406/CI409</f>
        <v>#DIV/0!</v>
      </c>
      <c r="BB407" s="17"/>
      <c r="BC407" s="17"/>
      <c r="BD407" s="37"/>
      <c r="BE407" s="18"/>
      <c r="BF407" s="37"/>
      <c r="BG407" s="19" t="e">
        <f>CK406/CK409</f>
        <v>#DIV/0!</v>
      </c>
      <c r="BH407" s="17"/>
      <c r="BI407" s="17"/>
      <c r="BJ407" s="37"/>
      <c r="BK407" s="18"/>
      <c r="BL407" s="37"/>
      <c r="BM407" s="19" t="e">
        <f>CL406/CL409</f>
        <v>#DIV/0!</v>
      </c>
      <c r="BN407" s="17"/>
      <c r="BO407" s="17"/>
      <c r="BP407" s="37"/>
      <c r="BQ407" s="18"/>
      <c r="BR407" s="37"/>
      <c r="BS407" s="19" t="e">
        <f>CM406/CM409</f>
        <v>#DIV/0!</v>
      </c>
      <c r="BT407" s="17"/>
      <c r="BU407" s="17"/>
      <c r="BV407" s="35"/>
      <c r="BW407" s="467"/>
      <c r="BX407" s="264" t="s">
        <v>30</v>
      </c>
      <c r="BY407" s="265"/>
      <c r="BZ407" s="265"/>
      <c r="CA407" s="266"/>
      <c r="CB407" s="264" t="s">
        <v>30</v>
      </c>
      <c r="CC407" s="265"/>
      <c r="CD407" s="265"/>
      <c r="CE407" s="266"/>
      <c r="CF407" s="264" t="s">
        <v>30</v>
      </c>
      <c r="CG407" s="265"/>
      <c r="CH407" s="265"/>
      <c r="CI407" s="266"/>
      <c r="CJ407" s="264" t="s">
        <v>30</v>
      </c>
      <c r="CK407" s="265"/>
      <c r="CL407" s="265"/>
      <c r="CM407" s="266"/>
    </row>
    <row r="408" spans="1:91" ht="16" thickBot="1">
      <c r="A408" s="44" t="s">
        <v>40</v>
      </c>
      <c r="B408" s="36"/>
      <c r="C408" s="18"/>
      <c r="D408" s="37"/>
      <c r="E408" s="17"/>
      <c r="F408" s="20" t="e">
        <f>BY410/BY413</f>
        <v>#DIV/0!</v>
      </c>
      <c r="G408" s="17"/>
      <c r="H408" s="37"/>
      <c r="I408" s="18"/>
      <c r="J408" s="37"/>
      <c r="K408" s="17"/>
      <c r="L408" s="20" t="e">
        <f>BZ410/BZ413</f>
        <v>#DIV/0!</v>
      </c>
      <c r="M408" s="17"/>
      <c r="N408" s="37"/>
      <c r="O408" s="18"/>
      <c r="P408" s="37"/>
      <c r="Q408" s="17"/>
      <c r="R408" s="20" t="e">
        <f>CA410/CA413</f>
        <v>#DIV/0!</v>
      </c>
      <c r="S408" s="17"/>
      <c r="T408" s="37"/>
      <c r="U408" s="34"/>
      <c r="V408" s="37"/>
      <c r="W408" s="17"/>
      <c r="X408" s="20" t="e">
        <f>CC410/CC413</f>
        <v>#DIV/0!</v>
      </c>
      <c r="Y408" s="17"/>
      <c r="Z408" s="37"/>
      <c r="AA408" s="18"/>
      <c r="AB408" s="37"/>
      <c r="AC408" s="17"/>
      <c r="AD408" s="20" t="e">
        <f>CD410/CD413</f>
        <v>#DIV/0!</v>
      </c>
      <c r="AE408" s="17"/>
      <c r="AF408" s="37"/>
      <c r="AG408" s="18"/>
      <c r="AH408" s="37"/>
      <c r="AI408" s="17"/>
      <c r="AJ408" s="20" t="e">
        <f>CE410/CE413</f>
        <v>#DIV/0!</v>
      </c>
      <c r="AK408" s="17"/>
      <c r="AL408" s="37"/>
      <c r="AM408" s="18"/>
      <c r="AN408" s="37"/>
      <c r="AO408" s="17"/>
      <c r="AP408" s="20" t="e">
        <f>CG410/CG413</f>
        <v>#DIV/0!</v>
      </c>
      <c r="AQ408" s="17"/>
      <c r="AR408" s="37"/>
      <c r="AS408" s="18"/>
      <c r="AT408" s="37"/>
      <c r="AU408" s="17"/>
      <c r="AV408" s="20" t="e">
        <f>CH410/CH413</f>
        <v>#DIV/0!</v>
      </c>
      <c r="AW408" s="17"/>
      <c r="AX408" s="37"/>
      <c r="AY408" s="18"/>
      <c r="AZ408" s="37"/>
      <c r="BA408" s="17"/>
      <c r="BB408" s="20" t="e">
        <f>CI410/CI413</f>
        <v>#DIV/0!</v>
      </c>
      <c r="BC408" s="17"/>
      <c r="BD408" s="37"/>
      <c r="BE408" s="18"/>
      <c r="BF408" s="37"/>
      <c r="BG408" s="17"/>
      <c r="BH408" s="20" t="e">
        <f>CK410/CK413</f>
        <v>#DIV/0!</v>
      </c>
      <c r="BI408" s="17"/>
      <c r="BJ408" s="37"/>
      <c r="BK408" s="18"/>
      <c r="BL408" s="37"/>
      <c r="BM408" s="17"/>
      <c r="BN408" s="20" t="e">
        <f>CL410/CL413</f>
        <v>#DIV/0!</v>
      </c>
      <c r="BO408" s="17"/>
      <c r="BP408" s="37"/>
      <c r="BQ408" s="18"/>
      <c r="BR408" s="37"/>
      <c r="BS408" s="17"/>
      <c r="BT408" s="20" t="e">
        <f>CM410/CM413</f>
        <v>#DIV/0!</v>
      </c>
      <c r="BU408" s="17"/>
      <c r="BV408" s="35"/>
      <c r="BW408" s="468"/>
      <c r="BX408" s="267" t="s">
        <v>31</v>
      </c>
      <c r="BY408" s="268"/>
      <c r="BZ408" s="268"/>
      <c r="CA408" s="269"/>
      <c r="CB408" s="267" t="s">
        <v>31</v>
      </c>
      <c r="CC408" s="268"/>
      <c r="CD408" s="268"/>
      <c r="CE408" s="269"/>
      <c r="CF408" s="267" t="s">
        <v>31</v>
      </c>
      <c r="CG408" s="268"/>
      <c r="CH408" s="268"/>
      <c r="CI408" s="269"/>
      <c r="CJ408" s="267" t="s">
        <v>31</v>
      </c>
      <c r="CK408" s="268"/>
      <c r="CL408" s="268"/>
      <c r="CM408" s="269"/>
    </row>
    <row r="409" spans="1:91" ht="16" thickBot="1">
      <c r="A409" s="45" t="s">
        <v>99</v>
      </c>
      <c r="B409" s="36"/>
      <c r="C409" s="18"/>
      <c r="D409" s="37"/>
      <c r="E409" s="17"/>
      <c r="F409" s="17"/>
      <c r="G409" s="21" t="e">
        <f>BY414/BY417</f>
        <v>#DIV/0!</v>
      </c>
      <c r="H409" s="37"/>
      <c r="I409" s="18"/>
      <c r="J409" s="37"/>
      <c r="K409" s="17"/>
      <c r="L409" s="17"/>
      <c r="M409" s="21" t="e">
        <f>BZ414/BZ417</f>
        <v>#DIV/0!</v>
      </c>
      <c r="N409" s="37"/>
      <c r="O409" s="18"/>
      <c r="P409" s="37"/>
      <c r="Q409" s="17"/>
      <c r="R409" s="17"/>
      <c r="S409" s="21" t="e">
        <f>CA414/CA417</f>
        <v>#DIV/0!</v>
      </c>
      <c r="T409" s="37"/>
      <c r="U409" s="34"/>
      <c r="V409" s="37"/>
      <c r="W409" s="17"/>
      <c r="X409" s="17"/>
      <c r="Y409" s="21" t="e">
        <f>CC414/CC417</f>
        <v>#DIV/0!</v>
      </c>
      <c r="Z409" s="37"/>
      <c r="AA409" s="18"/>
      <c r="AB409" s="37"/>
      <c r="AC409" s="17"/>
      <c r="AD409" s="17"/>
      <c r="AE409" s="21" t="e">
        <f>CD414/CD417</f>
        <v>#DIV/0!</v>
      </c>
      <c r="AF409" s="37"/>
      <c r="AG409" s="18"/>
      <c r="AH409" s="37"/>
      <c r="AI409" s="17"/>
      <c r="AJ409" s="17"/>
      <c r="AK409" s="21" t="e">
        <f>CE414/CE417</f>
        <v>#DIV/0!</v>
      </c>
      <c r="AL409" s="37"/>
      <c r="AM409" s="18"/>
      <c r="AN409" s="37"/>
      <c r="AO409" s="17"/>
      <c r="AP409" s="17"/>
      <c r="AQ409" s="21" t="e">
        <f>CG414/CG417</f>
        <v>#DIV/0!</v>
      </c>
      <c r="AR409" s="37"/>
      <c r="AS409" s="18"/>
      <c r="AT409" s="37"/>
      <c r="AU409" s="17"/>
      <c r="AV409" s="17"/>
      <c r="AW409" s="21" t="e">
        <f>CH414/CH417</f>
        <v>#DIV/0!</v>
      </c>
      <c r="AX409" s="37"/>
      <c r="AY409" s="18"/>
      <c r="AZ409" s="37"/>
      <c r="BA409" s="17"/>
      <c r="BB409" s="17"/>
      <c r="BC409" s="21" t="e">
        <f>CI414/CI417</f>
        <v>#DIV/0!</v>
      </c>
      <c r="BD409" s="37"/>
      <c r="BE409" s="18"/>
      <c r="BF409" s="37"/>
      <c r="BG409" s="17"/>
      <c r="BH409" s="17"/>
      <c r="BI409" s="21" t="e">
        <f>CK414/CK417</f>
        <v>#DIV/0!</v>
      </c>
      <c r="BJ409" s="37"/>
      <c r="BK409" s="18"/>
      <c r="BL409" s="37"/>
      <c r="BM409" s="17"/>
      <c r="BN409" s="17"/>
      <c r="BO409" s="21" t="e">
        <f>CL414/CL417</f>
        <v>#DIV/0!</v>
      </c>
      <c r="BP409" s="37"/>
      <c r="BQ409" s="18"/>
      <c r="BR409" s="37"/>
      <c r="BS409" s="17"/>
      <c r="BT409" s="17"/>
      <c r="BU409" s="21" t="e">
        <f>CM414/CM417</f>
        <v>#DIV/0!</v>
      </c>
      <c r="BV409" s="35"/>
      <c r="BW409" s="257"/>
      <c r="BX409" s="270" t="s">
        <v>27</v>
      </c>
      <c r="BY409" s="271">
        <f>BY406+BY407+BY408</f>
        <v>0</v>
      </c>
      <c r="BZ409" s="271">
        <f>BZ406+BZ407+BZ408</f>
        <v>0</v>
      </c>
      <c r="CA409" s="272">
        <f>CA406+CA407+CA408</f>
        <v>0</v>
      </c>
      <c r="CB409" s="270" t="s">
        <v>27</v>
      </c>
      <c r="CC409" s="271">
        <f>CC406+CC407+CC408</f>
        <v>0</v>
      </c>
      <c r="CD409" s="271">
        <f>CD406+CD407+CD408</f>
        <v>0</v>
      </c>
      <c r="CE409" s="272">
        <f>CE406+CE407+CE408</f>
        <v>0</v>
      </c>
      <c r="CF409" s="270" t="s">
        <v>27</v>
      </c>
      <c r="CG409" s="271">
        <f>CG406+CG407+CG408</f>
        <v>0</v>
      </c>
      <c r="CH409" s="271">
        <f>CH406+CH407+CH408</f>
        <v>0</v>
      </c>
      <c r="CI409" s="272">
        <f>CI406+CI407+CI408</f>
        <v>0</v>
      </c>
      <c r="CJ409" s="270" t="s">
        <v>27</v>
      </c>
      <c r="CK409" s="271">
        <f>CK406+CK407+CK408</f>
        <v>0</v>
      </c>
      <c r="CL409" s="271">
        <f>CL406+CL407+CL408</f>
        <v>0</v>
      </c>
      <c r="CM409" s="272">
        <f>CM406+CM407+CM408</f>
        <v>0</v>
      </c>
    </row>
    <row r="410" spans="1:91" ht="15">
      <c r="A410" s="43" t="s">
        <v>32</v>
      </c>
      <c r="B410" s="36"/>
      <c r="C410" s="18"/>
      <c r="D410" s="22" t="e">
        <f>BY403/BY405</f>
        <v>#DIV/0!</v>
      </c>
      <c r="E410" s="17"/>
      <c r="F410" s="17"/>
      <c r="G410" s="17"/>
      <c r="H410" s="37"/>
      <c r="I410" s="18"/>
      <c r="J410" s="48" t="e">
        <f>BZ403/BZ405</f>
        <v>#DIV/0!</v>
      </c>
      <c r="K410" s="17"/>
      <c r="L410" s="17"/>
      <c r="M410" s="17"/>
      <c r="N410" s="37"/>
      <c r="O410" s="18"/>
      <c r="P410" s="48" t="e">
        <f>CA403/CA405</f>
        <v>#DIV/0!</v>
      </c>
      <c r="Q410" s="17"/>
      <c r="R410" s="17"/>
      <c r="S410" s="17"/>
      <c r="T410" s="37"/>
      <c r="U410" s="34"/>
      <c r="V410" s="48" t="e">
        <f>CC403/CC405</f>
        <v>#DIV/0!</v>
      </c>
      <c r="W410" s="17"/>
      <c r="X410" s="17"/>
      <c r="Y410" s="17"/>
      <c r="Z410" s="37"/>
      <c r="AA410" s="18"/>
      <c r="AB410" s="48" t="e">
        <f>CD403/CD405</f>
        <v>#DIV/0!</v>
      </c>
      <c r="AC410" s="17"/>
      <c r="AD410" s="17"/>
      <c r="AE410" s="17"/>
      <c r="AF410" s="37"/>
      <c r="AG410" s="18"/>
      <c r="AH410" s="48" t="e">
        <f>CE403/CE405</f>
        <v>#DIV/0!</v>
      </c>
      <c r="AI410" s="17"/>
      <c r="AJ410" s="17"/>
      <c r="AK410" s="17"/>
      <c r="AL410" s="37"/>
      <c r="AM410" s="18"/>
      <c r="AN410" s="48" t="e">
        <f>CG403/CG405</f>
        <v>#DIV/0!</v>
      </c>
      <c r="AO410" s="17"/>
      <c r="AP410" s="17"/>
      <c r="AQ410" s="17"/>
      <c r="AR410" s="37"/>
      <c r="AS410" s="18"/>
      <c r="AT410" s="48" t="e">
        <f>CH403/CH405</f>
        <v>#DIV/0!</v>
      </c>
      <c r="AU410" s="17"/>
      <c r="AV410" s="17"/>
      <c r="AW410" s="17"/>
      <c r="AX410" s="37"/>
      <c r="AY410" s="18"/>
      <c r="AZ410" s="48" t="e">
        <f>CI403/CI405</f>
        <v>#DIV/0!</v>
      </c>
      <c r="BA410" s="17"/>
      <c r="BB410" s="17"/>
      <c r="BC410" s="17"/>
      <c r="BD410" s="37"/>
      <c r="BE410" s="18"/>
      <c r="BF410" s="48" t="e">
        <f>CK403/CK405</f>
        <v>#DIV/0!</v>
      </c>
      <c r="BG410" s="17"/>
      <c r="BH410" s="17"/>
      <c r="BI410" s="17"/>
      <c r="BJ410" s="37"/>
      <c r="BK410" s="18"/>
      <c r="BL410" s="48" t="e">
        <f>CL403/CL405</f>
        <v>#DIV/0!</v>
      </c>
      <c r="BM410" s="17"/>
      <c r="BN410" s="17"/>
      <c r="BO410" s="17"/>
      <c r="BP410" s="37"/>
      <c r="BQ410" s="18"/>
      <c r="BR410" s="48" t="e">
        <f>CM403/CM405</f>
        <v>#DIV/0!</v>
      </c>
      <c r="BS410" s="17"/>
      <c r="BT410" s="17"/>
      <c r="BU410" s="17"/>
      <c r="BV410" s="35"/>
      <c r="BW410" s="469" t="s">
        <v>61</v>
      </c>
      <c r="BX410" s="273" t="s">
        <v>29</v>
      </c>
      <c r="BY410" s="274"/>
      <c r="BZ410" s="274"/>
      <c r="CA410" s="275"/>
      <c r="CB410" s="273" t="s">
        <v>29</v>
      </c>
      <c r="CC410" s="274"/>
      <c r="CD410" s="274"/>
      <c r="CE410" s="275"/>
      <c r="CF410" s="273" t="s">
        <v>29</v>
      </c>
      <c r="CG410" s="274"/>
      <c r="CH410" s="274"/>
      <c r="CI410" s="275"/>
      <c r="CJ410" s="273" t="s">
        <v>29</v>
      </c>
      <c r="CK410" s="274"/>
      <c r="CL410" s="274"/>
      <c r="CM410" s="275"/>
    </row>
    <row r="411" spans="1:91" ht="15">
      <c r="A411" s="44" t="s">
        <v>33</v>
      </c>
      <c r="B411" s="36"/>
      <c r="C411" s="18"/>
      <c r="D411" s="37"/>
      <c r="E411" s="19" t="e">
        <f>BY407/BY409</f>
        <v>#DIV/0!</v>
      </c>
      <c r="F411" s="17"/>
      <c r="G411" s="17"/>
      <c r="H411" s="37"/>
      <c r="I411" s="18"/>
      <c r="J411" s="37"/>
      <c r="K411" s="19" t="e">
        <f>BZ407/BZ409</f>
        <v>#DIV/0!</v>
      </c>
      <c r="L411" s="17"/>
      <c r="M411" s="17"/>
      <c r="N411" s="37"/>
      <c r="O411" s="18"/>
      <c r="P411" s="37"/>
      <c r="Q411" s="19" t="e">
        <f>CA407/CA409</f>
        <v>#DIV/0!</v>
      </c>
      <c r="R411" s="17"/>
      <c r="S411" s="17"/>
      <c r="T411" s="37"/>
      <c r="U411" s="34"/>
      <c r="V411" s="37"/>
      <c r="W411" s="19" t="e">
        <f>CC407/CC409</f>
        <v>#DIV/0!</v>
      </c>
      <c r="X411" s="17"/>
      <c r="Y411" s="17"/>
      <c r="Z411" s="37"/>
      <c r="AA411" s="18"/>
      <c r="AB411" s="37"/>
      <c r="AC411" s="19" t="e">
        <f>CD407/CD409</f>
        <v>#DIV/0!</v>
      </c>
      <c r="AD411" s="17"/>
      <c r="AE411" s="17"/>
      <c r="AF411" s="37"/>
      <c r="AG411" s="18"/>
      <c r="AH411" s="37"/>
      <c r="AI411" s="19" t="e">
        <f>CE407/CE409</f>
        <v>#DIV/0!</v>
      </c>
      <c r="AJ411" s="17"/>
      <c r="AK411" s="17"/>
      <c r="AL411" s="37"/>
      <c r="AM411" s="18"/>
      <c r="AN411" s="37"/>
      <c r="AO411" s="19" t="e">
        <f>CG407/CG409</f>
        <v>#DIV/0!</v>
      </c>
      <c r="AP411" s="17"/>
      <c r="AQ411" s="17"/>
      <c r="AR411" s="37"/>
      <c r="AS411" s="18"/>
      <c r="AT411" s="37"/>
      <c r="AU411" s="19" t="e">
        <f>CH407/CH409</f>
        <v>#DIV/0!</v>
      </c>
      <c r="AV411" s="17"/>
      <c r="AW411" s="17"/>
      <c r="AX411" s="37"/>
      <c r="AY411" s="18"/>
      <c r="AZ411" s="37"/>
      <c r="BA411" s="19" t="e">
        <f>CI407/CI409</f>
        <v>#DIV/0!</v>
      </c>
      <c r="BB411" s="17"/>
      <c r="BC411" s="17"/>
      <c r="BD411" s="37"/>
      <c r="BE411" s="18"/>
      <c r="BF411" s="37"/>
      <c r="BG411" s="19" t="e">
        <f>CK407/CK409</f>
        <v>#DIV/0!</v>
      </c>
      <c r="BH411" s="17"/>
      <c r="BI411" s="17"/>
      <c r="BJ411" s="37"/>
      <c r="BK411" s="18"/>
      <c r="BL411" s="37"/>
      <c r="BM411" s="19" t="e">
        <f>CL407/CL409</f>
        <v>#DIV/0!</v>
      </c>
      <c r="BN411" s="17"/>
      <c r="BO411" s="17"/>
      <c r="BP411" s="37"/>
      <c r="BQ411" s="18"/>
      <c r="BR411" s="37"/>
      <c r="BS411" s="19" t="e">
        <f>CM407/CM409</f>
        <v>#DIV/0!</v>
      </c>
      <c r="BT411" s="17"/>
      <c r="BU411" s="17"/>
      <c r="BV411" s="35"/>
      <c r="BW411" s="470"/>
      <c r="BX411" s="276" t="s">
        <v>30</v>
      </c>
      <c r="BY411" s="277"/>
      <c r="BZ411" s="277"/>
      <c r="CA411" s="278"/>
      <c r="CB411" s="276" t="s">
        <v>30</v>
      </c>
      <c r="CC411" s="277"/>
      <c r="CD411" s="277"/>
      <c r="CE411" s="278"/>
      <c r="CF411" s="276" t="s">
        <v>30</v>
      </c>
      <c r="CG411" s="277"/>
      <c r="CH411" s="277"/>
      <c r="CI411" s="278"/>
      <c r="CJ411" s="276" t="s">
        <v>30</v>
      </c>
      <c r="CK411" s="277"/>
      <c r="CL411" s="277"/>
      <c r="CM411" s="278"/>
    </row>
    <row r="412" spans="1:91" ht="16" thickBot="1">
      <c r="A412" s="44" t="s">
        <v>34</v>
      </c>
      <c r="B412" s="36"/>
      <c r="C412" s="18"/>
      <c r="D412" s="37"/>
      <c r="E412" s="17"/>
      <c r="F412" s="20" t="e">
        <f>BY411/BY413</f>
        <v>#DIV/0!</v>
      </c>
      <c r="G412" s="17"/>
      <c r="H412" s="37"/>
      <c r="I412" s="18"/>
      <c r="J412" s="37"/>
      <c r="K412" s="17"/>
      <c r="L412" s="20" t="e">
        <f>BZ411/BZ413</f>
        <v>#DIV/0!</v>
      </c>
      <c r="M412" s="17"/>
      <c r="N412" s="37"/>
      <c r="O412" s="18"/>
      <c r="P412" s="37"/>
      <c r="Q412" s="17"/>
      <c r="R412" s="20" t="e">
        <f>CA411/CA413</f>
        <v>#DIV/0!</v>
      </c>
      <c r="S412" s="17"/>
      <c r="T412" s="37"/>
      <c r="U412" s="34"/>
      <c r="V412" s="37"/>
      <c r="W412" s="17"/>
      <c r="X412" s="20" t="e">
        <f>CC411/CC413</f>
        <v>#DIV/0!</v>
      </c>
      <c r="Y412" s="17"/>
      <c r="Z412" s="37"/>
      <c r="AA412" s="18"/>
      <c r="AB412" s="37"/>
      <c r="AC412" s="17"/>
      <c r="AD412" s="20" t="e">
        <f>CD411/CD413</f>
        <v>#DIV/0!</v>
      </c>
      <c r="AE412" s="17"/>
      <c r="AF412" s="37"/>
      <c r="AG412" s="18"/>
      <c r="AH412" s="37"/>
      <c r="AI412" s="17"/>
      <c r="AJ412" s="20" t="e">
        <f>CE411/CE413</f>
        <v>#DIV/0!</v>
      </c>
      <c r="AK412" s="17"/>
      <c r="AL412" s="37"/>
      <c r="AM412" s="18"/>
      <c r="AN412" s="37"/>
      <c r="AO412" s="17"/>
      <c r="AP412" s="20" t="e">
        <f>CG411/CG413</f>
        <v>#DIV/0!</v>
      </c>
      <c r="AQ412" s="17"/>
      <c r="AR412" s="37"/>
      <c r="AS412" s="18"/>
      <c r="AT412" s="37"/>
      <c r="AU412" s="17"/>
      <c r="AV412" s="20" t="e">
        <f>CH411/CH413</f>
        <v>#DIV/0!</v>
      </c>
      <c r="AW412" s="17"/>
      <c r="AX412" s="37"/>
      <c r="AY412" s="18"/>
      <c r="AZ412" s="37"/>
      <c r="BA412" s="17"/>
      <c r="BB412" s="20" t="e">
        <f>CI411/CI413</f>
        <v>#DIV/0!</v>
      </c>
      <c r="BC412" s="17"/>
      <c r="BD412" s="37"/>
      <c r="BE412" s="18"/>
      <c r="BF412" s="37"/>
      <c r="BG412" s="17"/>
      <c r="BH412" s="20" t="e">
        <f>CK411/CK413</f>
        <v>#DIV/0!</v>
      </c>
      <c r="BI412" s="17"/>
      <c r="BJ412" s="37"/>
      <c r="BK412" s="18"/>
      <c r="BL412" s="37"/>
      <c r="BM412" s="17"/>
      <c r="BN412" s="20" t="e">
        <f>CL411/CL413</f>
        <v>#DIV/0!</v>
      </c>
      <c r="BO412" s="17"/>
      <c r="BP412" s="37"/>
      <c r="BQ412" s="18"/>
      <c r="BR412" s="37"/>
      <c r="BS412" s="17"/>
      <c r="BT412" s="20" t="e">
        <f>CM411/CM413</f>
        <v>#DIV/0!</v>
      </c>
      <c r="BU412" s="17"/>
      <c r="BV412" s="35"/>
      <c r="BW412" s="471"/>
      <c r="BX412" s="279" t="s">
        <v>31</v>
      </c>
      <c r="BY412" s="280"/>
      <c r="BZ412" s="280"/>
      <c r="CA412" s="281"/>
      <c r="CB412" s="279" t="s">
        <v>31</v>
      </c>
      <c r="CC412" s="280"/>
      <c r="CD412" s="280"/>
      <c r="CE412" s="281"/>
      <c r="CF412" s="279" t="s">
        <v>31</v>
      </c>
      <c r="CG412" s="280"/>
      <c r="CH412" s="280"/>
      <c r="CI412" s="281"/>
      <c r="CJ412" s="279" t="s">
        <v>31</v>
      </c>
      <c r="CK412" s="280"/>
      <c r="CL412" s="280"/>
      <c r="CM412" s="281"/>
    </row>
    <row r="413" spans="1:91" ht="16" thickBot="1">
      <c r="A413" s="45" t="s">
        <v>100</v>
      </c>
      <c r="B413" s="36"/>
      <c r="C413" s="23"/>
      <c r="D413" s="38"/>
      <c r="E413" s="24"/>
      <c r="F413" s="24"/>
      <c r="G413" s="25" t="e">
        <f>BY415/BY417</f>
        <v>#DIV/0!</v>
      </c>
      <c r="H413" s="38"/>
      <c r="I413" s="23"/>
      <c r="J413" s="38"/>
      <c r="K413" s="24"/>
      <c r="L413" s="24"/>
      <c r="M413" s="25" t="e">
        <f>BZ415/BZ417</f>
        <v>#DIV/0!</v>
      </c>
      <c r="N413" s="38"/>
      <c r="O413" s="23"/>
      <c r="P413" s="38"/>
      <c r="Q413" s="24"/>
      <c r="R413" s="24"/>
      <c r="S413" s="25" t="e">
        <f>CA415/CA417</f>
        <v>#DIV/0!</v>
      </c>
      <c r="T413" s="38"/>
      <c r="U413" s="34"/>
      <c r="V413" s="38"/>
      <c r="W413" s="24"/>
      <c r="X413" s="24"/>
      <c r="Y413" s="25" t="e">
        <f>CC415/CC417</f>
        <v>#DIV/0!</v>
      </c>
      <c r="Z413" s="38"/>
      <c r="AA413" s="23"/>
      <c r="AB413" s="38"/>
      <c r="AC413" s="24"/>
      <c r="AD413" s="24"/>
      <c r="AE413" s="25" t="e">
        <f>CD415/CD417</f>
        <v>#DIV/0!</v>
      </c>
      <c r="AF413" s="38"/>
      <c r="AG413" s="23"/>
      <c r="AH413" s="38"/>
      <c r="AI413" s="24"/>
      <c r="AJ413" s="24"/>
      <c r="AK413" s="25" t="e">
        <f>CE415/CE417</f>
        <v>#DIV/0!</v>
      </c>
      <c r="AL413" s="38"/>
      <c r="AM413" s="23"/>
      <c r="AN413" s="38"/>
      <c r="AO413" s="24"/>
      <c r="AP413" s="24"/>
      <c r="AQ413" s="25" t="e">
        <f>CG415/CG417</f>
        <v>#DIV/0!</v>
      </c>
      <c r="AR413" s="38"/>
      <c r="AS413" s="23"/>
      <c r="AT413" s="38"/>
      <c r="AU413" s="24"/>
      <c r="AV413" s="24"/>
      <c r="AW413" s="25" t="e">
        <f>CH415/CH417</f>
        <v>#DIV/0!</v>
      </c>
      <c r="AX413" s="38"/>
      <c r="AY413" s="23"/>
      <c r="AZ413" s="38"/>
      <c r="BA413" s="24"/>
      <c r="BB413" s="24"/>
      <c r="BC413" s="25" t="e">
        <f>CI415/CI417</f>
        <v>#DIV/0!</v>
      </c>
      <c r="BD413" s="38"/>
      <c r="BE413" s="23"/>
      <c r="BF413" s="38"/>
      <c r="BG413" s="24"/>
      <c r="BH413" s="24"/>
      <c r="BI413" s="25" t="e">
        <f>CK415/CK417</f>
        <v>#DIV/0!</v>
      </c>
      <c r="BJ413" s="38"/>
      <c r="BK413" s="23"/>
      <c r="BL413" s="38"/>
      <c r="BM413" s="24"/>
      <c r="BN413" s="24"/>
      <c r="BO413" s="25" t="e">
        <f>CL415/CL417</f>
        <v>#DIV/0!</v>
      </c>
      <c r="BP413" s="38"/>
      <c r="BQ413" s="23"/>
      <c r="BR413" s="38"/>
      <c r="BS413" s="24"/>
      <c r="BT413" s="24"/>
      <c r="BU413" s="25" t="e">
        <f>CM415/CM417</f>
        <v>#DIV/0!</v>
      </c>
      <c r="BV413" s="35"/>
      <c r="BW413" s="257"/>
      <c r="BX413" s="258" t="s">
        <v>27</v>
      </c>
      <c r="BY413" s="259">
        <f>BY410+BY411+BY412</f>
        <v>0</v>
      </c>
      <c r="BZ413" s="259">
        <f>BZ410+BZ411+BZ412</f>
        <v>0</v>
      </c>
      <c r="CA413" s="260">
        <f>CA410+CA411+CA412</f>
        <v>0</v>
      </c>
      <c r="CB413" s="258" t="s">
        <v>27</v>
      </c>
      <c r="CC413" s="259">
        <f>CC410+CC411+CC412</f>
        <v>0</v>
      </c>
      <c r="CD413" s="259">
        <f>CD410+CD411+CD412</f>
        <v>0</v>
      </c>
      <c r="CE413" s="260">
        <f>CE410+CE411+CE412</f>
        <v>0</v>
      </c>
      <c r="CF413" s="258" t="s">
        <v>27</v>
      </c>
      <c r="CG413" s="259">
        <f>CG410+CG411+CG412</f>
        <v>0</v>
      </c>
      <c r="CH413" s="259">
        <f>CH410+CH411+CH412</f>
        <v>0</v>
      </c>
      <c r="CI413" s="260">
        <f>CI410+CI411+CI412</f>
        <v>0</v>
      </c>
      <c r="CJ413" s="258" t="s">
        <v>27</v>
      </c>
      <c r="CK413" s="259">
        <f>CK410+CK411+CK412</f>
        <v>0</v>
      </c>
      <c r="CL413" s="259">
        <f>CL410+CL411+CL412</f>
        <v>0</v>
      </c>
      <c r="CM413" s="260">
        <f>CM410+CM411+CM412</f>
        <v>0</v>
      </c>
    </row>
    <row r="414" spans="1:91" ht="15">
      <c r="A414" s="43" t="s">
        <v>35</v>
      </c>
      <c r="B414" s="36"/>
      <c r="C414" s="28"/>
      <c r="D414" s="26" t="e">
        <f>BY404/BY405</f>
        <v>#DIV/0!</v>
      </c>
      <c r="E414" s="27"/>
      <c r="F414" s="27"/>
      <c r="G414" s="27"/>
      <c r="H414" s="39"/>
      <c r="I414" s="28"/>
      <c r="J414" s="49" t="e">
        <f>BZ404/BZ405</f>
        <v>#DIV/0!</v>
      </c>
      <c r="K414" s="27"/>
      <c r="L414" s="27"/>
      <c r="M414" s="27"/>
      <c r="N414" s="39"/>
      <c r="O414" s="28"/>
      <c r="P414" s="49" t="e">
        <f>CA404/CA405</f>
        <v>#DIV/0!</v>
      </c>
      <c r="Q414" s="27"/>
      <c r="R414" s="27"/>
      <c r="S414" s="27"/>
      <c r="T414" s="39"/>
      <c r="U414" s="34"/>
      <c r="V414" s="49" t="e">
        <f>CC404/CC405</f>
        <v>#DIV/0!</v>
      </c>
      <c r="W414" s="27"/>
      <c r="X414" s="27"/>
      <c r="Y414" s="27"/>
      <c r="Z414" s="39"/>
      <c r="AA414" s="28"/>
      <c r="AB414" s="49" t="e">
        <f>CD404/CD405</f>
        <v>#DIV/0!</v>
      </c>
      <c r="AC414" s="27"/>
      <c r="AD414" s="27"/>
      <c r="AE414" s="27"/>
      <c r="AF414" s="39"/>
      <c r="AG414" s="28"/>
      <c r="AH414" s="49" t="e">
        <f>CE404/CE405</f>
        <v>#DIV/0!</v>
      </c>
      <c r="AI414" s="27"/>
      <c r="AJ414" s="27"/>
      <c r="AK414" s="27"/>
      <c r="AL414" s="39"/>
      <c r="AM414" s="28"/>
      <c r="AN414" s="49" t="e">
        <f>CG404/CG405</f>
        <v>#DIV/0!</v>
      </c>
      <c r="AO414" s="27"/>
      <c r="AP414" s="27"/>
      <c r="AQ414" s="27"/>
      <c r="AR414" s="39"/>
      <c r="AS414" s="28"/>
      <c r="AT414" s="49" t="e">
        <f>CH404/CH405</f>
        <v>#DIV/0!</v>
      </c>
      <c r="AU414" s="27"/>
      <c r="AV414" s="27"/>
      <c r="AW414" s="27"/>
      <c r="AX414" s="39"/>
      <c r="AY414" s="28"/>
      <c r="AZ414" s="49" t="e">
        <f>CI404/CI405</f>
        <v>#DIV/0!</v>
      </c>
      <c r="BA414" s="27"/>
      <c r="BB414" s="27"/>
      <c r="BC414" s="27"/>
      <c r="BD414" s="39"/>
      <c r="BE414" s="28"/>
      <c r="BF414" s="49" t="e">
        <f>CK404/CK405</f>
        <v>#DIV/0!</v>
      </c>
      <c r="BG414" s="27"/>
      <c r="BH414" s="27"/>
      <c r="BI414" s="27"/>
      <c r="BJ414" s="39"/>
      <c r="BK414" s="28"/>
      <c r="BL414" s="49" t="e">
        <f>CL404/CL405</f>
        <v>#DIV/0!</v>
      </c>
      <c r="BM414" s="27"/>
      <c r="BN414" s="27"/>
      <c r="BO414" s="27"/>
      <c r="BP414" s="39"/>
      <c r="BQ414" s="28"/>
      <c r="BR414" s="49" t="e">
        <f>CM404/CM405</f>
        <v>#DIV/0!</v>
      </c>
      <c r="BS414" s="27"/>
      <c r="BT414" s="27"/>
      <c r="BU414" s="27"/>
      <c r="BV414" s="35"/>
      <c r="BW414" s="460" t="s">
        <v>62</v>
      </c>
      <c r="BX414" s="282" t="s">
        <v>29</v>
      </c>
      <c r="BY414" s="283"/>
      <c r="BZ414" s="283"/>
      <c r="CA414" s="284"/>
      <c r="CB414" s="282" t="s">
        <v>29</v>
      </c>
      <c r="CC414" s="283"/>
      <c r="CD414" s="283"/>
      <c r="CE414" s="284"/>
      <c r="CF414" s="282" t="s">
        <v>29</v>
      </c>
      <c r="CG414" s="283"/>
      <c r="CH414" s="283"/>
      <c r="CI414" s="284"/>
      <c r="CJ414" s="282" t="s">
        <v>29</v>
      </c>
      <c r="CK414" s="283"/>
      <c r="CL414" s="283"/>
      <c r="CM414" s="284"/>
    </row>
    <row r="415" spans="1:91" ht="15">
      <c r="A415" s="44" t="s">
        <v>36</v>
      </c>
      <c r="B415" s="36"/>
      <c r="C415" s="28"/>
      <c r="D415" s="39"/>
      <c r="E415" s="29" t="e">
        <f>BY408/BY409</f>
        <v>#DIV/0!</v>
      </c>
      <c r="F415" s="27"/>
      <c r="G415" s="27"/>
      <c r="H415" s="39"/>
      <c r="I415" s="28"/>
      <c r="J415" s="39"/>
      <c r="K415" s="29" t="e">
        <f>BZ408/BZ409</f>
        <v>#DIV/0!</v>
      </c>
      <c r="L415" s="27"/>
      <c r="M415" s="27"/>
      <c r="N415" s="39"/>
      <c r="O415" s="28"/>
      <c r="P415" s="39"/>
      <c r="Q415" s="29" t="e">
        <f>CA408/CA409</f>
        <v>#DIV/0!</v>
      </c>
      <c r="R415" s="27"/>
      <c r="S415" s="27"/>
      <c r="T415" s="39"/>
      <c r="U415" s="28"/>
      <c r="V415" s="39"/>
      <c r="W415" s="29" t="e">
        <f>CC408/CC409</f>
        <v>#DIV/0!</v>
      </c>
      <c r="X415" s="27"/>
      <c r="Y415" s="27"/>
      <c r="Z415" s="39"/>
      <c r="AA415" s="28"/>
      <c r="AB415" s="39"/>
      <c r="AC415" s="29" t="e">
        <f>CD408/CD409</f>
        <v>#DIV/0!</v>
      </c>
      <c r="AD415" s="27"/>
      <c r="AE415" s="27"/>
      <c r="AF415" s="39"/>
      <c r="AG415" s="28"/>
      <c r="AH415" s="39"/>
      <c r="AI415" s="29" t="e">
        <f>CE408/CE409</f>
        <v>#DIV/0!</v>
      </c>
      <c r="AJ415" s="27"/>
      <c r="AK415" s="27"/>
      <c r="AL415" s="39"/>
      <c r="AM415" s="28"/>
      <c r="AN415" s="39"/>
      <c r="AO415" s="29" t="e">
        <f>CG408/CG409</f>
        <v>#DIV/0!</v>
      </c>
      <c r="AP415" s="27"/>
      <c r="AQ415" s="27"/>
      <c r="AR415" s="39"/>
      <c r="AS415" s="28"/>
      <c r="AT415" s="39"/>
      <c r="AU415" s="29" t="e">
        <f>CH408/CH409</f>
        <v>#DIV/0!</v>
      </c>
      <c r="AV415" s="27"/>
      <c r="AW415" s="27"/>
      <c r="AX415" s="39"/>
      <c r="AY415" s="28"/>
      <c r="AZ415" s="39"/>
      <c r="BA415" s="29" t="e">
        <f>CI408/CI409</f>
        <v>#DIV/0!</v>
      </c>
      <c r="BB415" s="27"/>
      <c r="BC415" s="27"/>
      <c r="BD415" s="39"/>
      <c r="BE415" s="28"/>
      <c r="BF415" s="39"/>
      <c r="BG415" s="29" t="e">
        <f>CK408/CK409</f>
        <v>#DIV/0!</v>
      </c>
      <c r="BH415" s="27"/>
      <c r="BI415" s="27"/>
      <c r="BJ415" s="39"/>
      <c r="BK415" s="28"/>
      <c r="BL415" s="39"/>
      <c r="BM415" s="29" t="e">
        <f>CL408/CL409</f>
        <v>#DIV/0!</v>
      </c>
      <c r="BN415" s="27"/>
      <c r="BO415" s="27"/>
      <c r="BP415" s="39"/>
      <c r="BQ415" s="28"/>
      <c r="BR415" s="39"/>
      <c r="BS415" s="29" t="e">
        <f>CM408/CM409</f>
        <v>#DIV/0!</v>
      </c>
      <c r="BT415" s="27"/>
      <c r="BU415" s="27"/>
      <c r="BV415" s="35"/>
      <c r="BW415" s="461"/>
      <c r="BX415" s="285" t="s">
        <v>30</v>
      </c>
      <c r="BY415" s="286"/>
      <c r="BZ415" s="286"/>
      <c r="CA415" s="287"/>
      <c r="CB415" s="285" t="s">
        <v>30</v>
      </c>
      <c r="CC415" s="286"/>
      <c r="CD415" s="286"/>
      <c r="CE415" s="287"/>
      <c r="CF415" s="285" t="s">
        <v>30</v>
      </c>
      <c r="CG415" s="286"/>
      <c r="CH415" s="286"/>
      <c r="CI415" s="287"/>
      <c r="CJ415" s="285" t="s">
        <v>30</v>
      </c>
      <c r="CK415" s="286"/>
      <c r="CL415" s="286"/>
      <c r="CM415" s="287"/>
    </row>
    <row r="416" spans="1:91" ht="16" thickBot="1">
      <c r="A416" s="44" t="s">
        <v>37</v>
      </c>
      <c r="B416" s="36"/>
      <c r="C416" s="28"/>
      <c r="D416" s="39"/>
      <c r="E416" s="27"/>
      <c r="F416" s="30" t="e">
        <f>BY412/BY413</f>
        <v>#DIV/0!</v>
      </c>
      <c r="G416" s="27"/>
      <c r="H416" s="39"/>
      <c r="I416" s="28"/>
      <c r="J416" s="39"/>
      <c r="K416" s="27"/>
      <c r="L416" s="30" t="e">
        <f>BZ412/BZ413</f>
        <v>#DIV/0!</v>
      </c>
      <c r="M416" s="27"/>
      <c r="N416" s="39"/>
      <c r="O416" s="28"/>
      <c r="P416" s="39"/>
      <c r="Q416" s="27"/>
      <c r="R416" s="30" t="e">
        <f>CA412/CA413</f>
        <v>#DIV/0!</v>
      </c>
      <c r="S416" s="27"/>
      <c r="T416" s="39"/>
      <c r="U416" s="28"/>
      <c r="V416" s="39"/>
      <c r="W416" s="27"/>
      <c r="X416" s="30" t="e">
        <f>CC412/CC413</f>
        <v>#DIV/0!</v>
      </c>
      <c r="Y416" s="27"/>
      <c r="Z416" s="39"/>
      <c r="AA416" s="28"/>
      <c r="AB416" s="39"/>
      <c r="AC416" s="27"/>
      <c r="AD416" s="30" t="e">
        <f>CD412/CD413</f>
        <v>#DIV/0!</v>
      </c>
      <c r="AE416" s="27"/>
      <c r="AF416" s="39"/>
      <c r="AG416" s="28"/>
      <c r="AH416" s="39"/>
      <c r="AI416" s="27"/>
      <c r="AJ416" s="30" t="e">
        <f>CE412/CE413</f>
        <v>#DIV/0!</v>
      </c>
      <c r="AK416" s="27"/>
      <c r="AL416" s="39"/>
      <c r="AM416" s="28"/>
      <c r="AN416" s="39"/>
      <c r="AO416" s="27"/>
      <c r="AP416" s="30" t="e">
        <f>CG412/CG413</f>
        <v>#DIV/0!</v>
      </c>
      <c r="AQ416" s="27"/>
      <c r="AR416" s="39"/>
      <c r="AS416" s="28"/>
      <c r="AT416" s="39"/>
      <c r="AU416" s="27"/>
      <c r="AV416" s="30" t="e">
        <f>CH412/CH413</f>
        <v>#DIV/0!</v>
      </c>
      <c r="AW416" s="27"/>
      <c r="AX416" s="39"/>
      <c r="AY416" s="28"/>
      <c r="AZ416" s="39"/>
      <c r="BA416" s="27"/>
      <c r="BB416" s="30" t="e">
        <f>CI412/CI413</f>
        <v>#DIV/0!</v>
      </c>
      <c r="BC416" s="27"/>
      <c r="BD416" s="39"/>
      <c r="BE416" s="28"/>
      <c r="BF416" s="39"/>
      <c r="BG416" s="27"/>
      <c r="BH416" s="30" t="e">
        <f>CK412/CK413</f>
        <v>#DIV/0!</v>
      </c>
      <c r="BI416" s="27"/>
      <c r="BJ416" s="39"/>
      <c r="BK416" s="28"/>
      <c r="BL416" s="39"/>
      <c r="BM416" s="27"/>
      <c r="BN416" s="30" t="e">
        <f>CL412/CL413</f>
        <v>#DIV/0!</v>
      </c>
      <c r="BO416" s="27"/>
      <c r="BP416" s="39"/>
      <c r="BQ416" s="28"/>
      <c r="BR416" s="39"/>
      <c r="BS416" s="27"/>
      <c r="BT416" s="30" t="e">
        <f>CM412/CM413</f>
        <v>#DIV/0!</v>
      </c>
      <c r="BU416" s="27"/>
      <c r="BV416" s="35"/>
      <c r="BW416" s="462"/>
      <c r="BX416" s="288" t="s">
        <v>31</v>
      </c>
      <c r="BY416" s="289"/>
      <c r="BZ416" s="289"/>
      <c r="CA416" s="290"/>
      <c r="CB416" s="288" t="s">
        <v>31</v>
      </c>
      <c r="CC416" s="289"/>
      <c r="CD416" s="289"/>
      <c r="CE416" s="290"/>
      <c r="CF416" s="288" t="s">
        <v>31</v>
      </c>
      <c r="CG416" s="289"/>
      <c r="CH416" s="289"/>
      <c r="CI416" s="290"/>
      <c r="CJ416" s="288" t="s">
        <v>31</v>
      </c>
      <c r="CK416" s="289"/>
      <c r="CL416" s="289"/>
      <c r="CM416" s="290"/>
    </row>
    <row r="417" spans="1:91" ht="16" thickBot="1">
      <c r="A417" s="45" t="s">
        <v>101</v>
      </c>
      <c r="B417" s="36"/>
      <c r="C417" s="28"/>
      <c r="D417" s="39"/>
      <c r="E417" s="27"/>
      <c r="F417" s="27"/>
      <c r="G417" s="31" t="e">
        <f>BY416/BY417</f>
        <v>#DIV/0!</v>
      </c>
      <c r="H417" s="39"/>
      <c r="I417" s="28"/>
      <c r="J417" s="39"/>
      <c r="K417" s="27"/>
      <c r="L417" s="27"/>
      <c r="M417" s="31" t="e">
        <f>BZ416/BZ417</f>
        <v>#DIV/0!</v>
      </c>
      <c r="N417" s="39"/>
      <c r="O417" s="28"/>
      <c r="P417" s="39"/>
      <c r="Q417" s="27"/>
      <c r="R417" s="27"/>
      <c r="S417" s="31" t="e">
        <f>CA416/CA417</f>
        <v>#DIV/0!</v>
      </c>
      <c r="T417" s="39"/>
      <c r="U417" s="28"/>
      <c r="V417" s="39"/>
      <c r="W417" s="27"/>
      <c r="X417" s="27"/>
      <c r="Y417" s="31" t="e">
        <f>CC416/CC417</f>
        <v>#DIV/0!</v>
      </c>
      <c r="Z417" s="39"/>
      <c r="AA417" s="28"/>
      <c r="AB417" s="39"/>
      <c r="AC417" s="27"/>
      <c r="AD417" s="27"/>
      <c r="AE417" s="31" t="e">
        <f>CD416/CD417</f>
        <v>#DIV/0!</v>
      </c>
      <c r="AF417" s="39"/>
      <c r="AG417" s="28"/>
      <c r="AH417" s="39"/>
      <c r="AI417" s="27"/>
      <c r="AJ417" s="27"/>
      <c r="AK417" s="31" t="e">
        <f>CE416/CE417</f>
        <v>#DIV/0!</v>
      </c>
      <c r="AL417" s="39"/>
      <c r="AM417" s="28"/>
      <c r="AN417" s="39"/>
      <c r="AO417" s="27"/>
      <c r="AP417" s="27"/>
      <c r="AQ417" s="31" t="e">
        <f>CG416/CG417</f>
        <v>#DIV/0!</v>
      </c>
      <c r="AR417" s="39"/>
      <c r="AS417" s="28"/>
      <c r="AT417" s="39"/>
      <c r="AU417" s="27"/>
      <c r="AV417" s="27"/>
      <c r="AW417" s="31" t="e">
        <f>CH416/CH417</f>
        <v>#DIV/0!</v>
      </c>
      <c r="AX417" s="39"/>
      <c r="AY417" s="28"/>
      <c r="AZ417" s="39"/>
      <c r="BA417" s="27"/>
      <c r="BB417" s="27"/>
      <c r="BC417" s="31" t="e">
        <f>CI416/CI417</f>
        <v>#DIV/0!</v>
      </c>
      <c r="BD417" s="39"/>
      <c r="BE417" s="28"/>
      <c r="BF417" s="39"/>
      <c r="BG417" s="27"/>
      <c r="BH417" s="27"/>
      <c r="BI417" s="31" t="e">
        <f>CK416/CK417</f>
        <v>#DIV/0!</v>
      </c>
      <c r="BJ417" s="39"/>
      <c r="BK417" s="28"/>
      <c r="BL417" s="39"/>
      <c r="BM417" s="27"/>
      <c r="BN417" s="27"/>
      <c r="BO417" s="31" t="e">
        <f>CL416/CL417</f>
        <v>#DIV/0!</v>
      </c>
      <c r="BP417" s="39"/>
      <c r="BQ417" s="28"/>
      <c r="BR417" s="39"/>
      <c r="BS417" s="27"/>
      <c r="BT417" s="27"/>
      <c r="BU417" s="31" t="e">
        <f>CM416/CM417</f>
        <v>#DIV/0!</v>
      </c>
      <c r="BV417" s="35"/>
      <c r="BW417" s="291"/>
      <c r="BX417" s="292" t="s">
        <v>27</v>
      </c>
      <c r="BY417" s="293">
        <f>BY414+BY415+BY416</f>
        <v>0</v>
      </c>
      <c r="BZ417" s="293">
        <f>BZ414+BZ415+BZ416</f>
        <v>0</v>
      </c>
      <c r="CA417" s="294">
        <f>CA414+CA415+CA416</f>
        <v>0</v>
      </c>
      <c r="CB417" s="292" t="s">
        <v>27</v>
      </c>
      <c r="CC417" s="293">
        <f>CC414+CC415+CC416</f>
        <v>0</v>
      </c>
      <c r="CD417" s="293">
        <f>CD414+CD415+CD416</f>
        <v>0</v>
      </c>
      <c r="CE417" s="294">
        <f>CE414+CE415+CE416</f>
        <v>0</v>
      </c>
      <c r="CF417" s="292" t="s">
        <v>27</v>
      </c>
      <c r="CG417" s="293">
        <f>CG414+CG415+CG416</f>
        <v>0</v>
      </c>
      <c r="CH417" s="293">
        <f>CH414+CH415+CH416</f>
        <v>0</v>
      </c>
      <c r="CI417" s="294">
        <f>CI414+CI415+CI416</f>
        <v>0</v>
      </c>
      <c r="CJ417" s="292" t="s">
        <v>27</v>
      </c>
      <c r="CK417" s="293">
        <f>CK414+CK415+CK416</f>
        <v>0</v>
      </c>
      <c r="CL417" s="293">
        <f>CL414+CL415+CL416</f>
        <v>0</v>
      </c>
      <c r="CM417" s="294">
        <f>CM414+CM415+CM416</f>
        <v>0</v>
      </c>
    </row>
    <row r="418" spans="1:91" ht="16" thickBot="1">
      <c r="A418" s="40"/>
      <c r="B418" s="41"/>
      <c r="C418" s="32"/>
      <c r="D418" s="42"/>
      <c r="E418" s="33"/>
      <c r="F418" s="33"/>
      <c r="G418" s="33"/>
      <c r="H418" s="42"/>
      <c r="I418" s="32"/>
      <c r="J418" s="42"/>
      <c r="K418" s="33"/>
      <c r="L418" s="33"/>
      <c r="M418" s="33"/>
      <c r="N418" s="42"/>
      <c r="O418" s="32"/>
      <c r="P418" s="42"/>
      <c r="Q418" s="33"/>
      <c r="R418" s="33"/>
      <c r="S418" s="33"/>
      <c r="T418" s="42"/>
      <c r="U418" s="32"/>
      <c r="V418" s="42"/>
      <c r="W418" s="33"/>
      <c r="X418" s="33"/>
      <c r="Y418" s="33"/>
      <c r="Z418" s="42"/>
      <c r="AA418" s="32"/>
      <c r="AB418" s="42"/>
      <c r="AC418" s="33"/>
      <c r="AD418" s="33"/>
      <c r="AE418" s="33"/>
      <c r="AF418" s="42"/>
      <c r="AG418" s="32"/>
      <c r="AH418" s="42"/>
      <c r="AI418" s="33"/>
      <c r="AJ418" s="33"/>
      <c r="AK418" s="33"/>
      <c r="AL418" s="42"/>
      <c r="AM418" s="32"/>
      <c r="AN418" s="42"/>
      <c r="AO418" s="33"/>
      <c r="AP418" s="33"/>
      <c r="AQ418" s="33"/>
      <c r="AR418" s="42"/>
      <c r="AS418" s="32"/>
      <c r="AT418" s="42"/>
      <c r="AU418" s="33"/>
      <c r="AV418" s="33"/>
      <c r="AW418" s="33"/>
      <c r="AX418" s="42"/>
      <c r="AY418" s="32"/>
      <c r="AZ418" s="42"/>
      <c r="BA418" s="33"/>
      <c r="BB418" s="33"/>
      <c r="BC418" s="33"/>
      <c r="BD418" s="42"/>
      <c r="BE418" s="32"/>
      <c r="BF418" s="42"/>
      <c r="BG418" s="33"/>
      <c r="BH418" s="33"/>
      <c r="BI418" s="33"/>
      <c r="BJ418" s="42"/>
      <c r="BK418" s="32"/>
      <c r="BL418" s="42"/>
      <c r="BM418" s="33"/>
      <c r="BN418" s="33"/>
      <c r="BO418" s="33"/>
      <c r="BP418" s="42"/>
      <c r="BQ418" s="32"/>
      <c r="BR418" s="42"/>
      <c r="BS418" s="33"/>
      <c r="BT418" s="33"/>
      <c r="BU418" s="33"/>
      <c r="BV418" s="35"/>
      <c r="BW418" s="291"/>
      <c r="BX418" s="295" t="s">
        <v>28</v>
      </c>
      <c r="BY418" s="296">
        <f>(BY409+BY413+BY417)-BY420</f>
        <v>0</v>
      </c>
      <c r="BZ418" s="296">
        <f t="shared" ref="BZ418" si="98">(BZ409+BZ413+BZ417)-BZ420</f>
        <v>0</v>
      </c>
      <c r="CA418" s="296">
        <f t="shared" ref="CA418" si="99">(CA409+CA413+CA417)-CA420</f>
        <v>0</v>
      </c>
      <c r="CB418" s="295" t="s">
        <v>28</v>
      </c>
      <c r="CC418" s="297">
        <f t="shared" ref="CC418" si="100">(CC409+CC413+CC417)-CC420</f>
        <v>0</v>
      </c>
      <c r="CD418" s="297">
        <f t="shared" ref="CD418" si="101">(CD409+CD413+CD417)-CD420</f>
        <v>0</v>
      </c>
      <c r="CE418" s="297">
        <f t="shared" ref="CE418" si="102">(CE409+CE413+CE417)-CE420</f>
        <v>0</v>
      </c>
      <c r="CF418" s="295" t="s">
        <v>28</v>
      </c>
      <c r="CG418" s="297">
        <f t="shared" ref="CG418" si="103">(CG409+CG413+CG417)-CG420</f>
        <v>0</v>
      </c>
      <c r="CH418" s="297">
        <f t="shared" ref="CH418" si="104">(CH409+CH413+CH417)-CH420</f>
        <v>0</v>
      </c>
      <c r="CI418" s="297">
        <f t="shared" ref="CI418" si="105">(CI409+CI413+CI417)-CI420</f>
        <v>0</v>
      </c>
      <c r="CJ418" s="295" t="s">
        <v>28</v>
      </c>
      <c r="CK418" s="297">
        <f t="shared" ref="CK418" si="106">(CK409+CK413+CK417)-CK420</f>
        <v>0</v>
      </c>
      <c r="CL418" s="297">
        <f t="shared" ref="CL418" si="107">(CL409+CL413+CL417)-CL420</f>
        <v>0</v>
      </c>
      <c r="CM418" s="297">
        <f t="shared" ref="CM418" si="108">(CM409+CM413+CM417)-CM420</f>
        <v>0</v>
      </c>
    </row>
    <row r="419" spans="1:91" ht="15" thickBot="1">
      <c r="BW419" s="247"/>
      <c r="BX419" s="239" t="s">
        <v>58</v>
      </c>
      <c r="BY419" s="240"/>
      <c r="BZ419" s="240"/>
      <c r="CA419" s="240"/>
      <c r="CB419" s="240"/>
      <c r="CC419" s="240"/>
      <c r="CD419" s="240"/>
      <c r="CE419" s="240"/>
      <c r="CF419" s="240"/>
      <c r="CG419" s="240"/>
      <c r="CH419" s="240"/>
      <c r="CI419" s="240"/>
      <c r="CJ419" s="240"/>
      <c r="CK419" s="240"/>
      <c r="CL419" s="240"/>
      <c r="CM419" s="298"/>
    </row>
    <row r="420" spans="1:91" ht="15" thickBot="1">
      <c r="BW420" s="247"/>
      <c r="BX420" s="241" t="s">
        <v>73</v>
      </c>
      <c r="BY420" s="242"/>
      <c r="BZ420" s="242"/>
      <c r="CA420" s="242"/>
      <c r="CB420" s="299"/>
      <c r="CC420" s="300"/>
      <c r="CD420" s="300"/>
      <c r="CE420" s="300"/>
      <c r="CF420" s="299"/>
      <c r="CG420" s="300"/>
      <c r="CH420" s="300"/>
      <c r="CI420" s="300"/>
      <c r="CJ420" s="299"/>
      <c r="CK420" s="300"/>
      <c r="CL420" s="300"/>
      <c r="CM420" s="300"/>
    </row>
    <row r="421" spans="1:91" ht="15" thickBot="1">
      <c r="BW421" s="247"/>
      <c r="BX421" s="174" t="s">
        <v>59</v>
      </c>
      <c r="BY421" s="301"/>
      <c r="BZ421" s="301"/>
      <c r="CA421" s="301"/>
      <c r="CB421" s="301"/>
      <c r="CC421" s="301"/>
      <c r="CD421" s="301"/>
      <c r="CE421" s="301"/>
      <c r="CF421" s="301"/>
      <c r="CG421" s="301"/>
      <c r="CH421" s="301"/>
      <c r="CI421" s="301"/>
      <c r="CJ421" s="301"/>
      <c r="CK421" s="301"/>
      <c r="CL421" s="301"/>
      <c r="CM421" s="302"/>
    </row>
    <row r="422" spans="1:91" ht="17" thickBot="1">
      <c r="BW422" s="303"/>
      <c r="BX422" s="304" t="s">
        <v>74</v>
      </c>
      <c r="BY422" s="305" t="str">
        <f>IF(BY405&lt;&gt;BY418, "check", "")</f>
        <v/>
      </c>
      <c r="BZ422" s="305" t="str">
        <f t="shared" ref="BZ422:CA422" si="109">IF(BZ405&lt;&gt;BZ418, "check", "")</f>
        <v/>
      </c>
      <c r="CA422" s="305" t="str">
        <f t="shared" si="109"/>
        <v/>
      </c>
      <c r="CB422" s="306"/>
      <c r="CC422" s="305" t="str">
        <f>IF(CC405&lt;&gt;CC418, "check", "")</f>
        <v/>
      </c>
      <c r="CD422" s="305" t="str">
        <f t="shared" ref="CD422:CE422" si="110">IF(CD405&lt;&gt;CD418, "check", "")</f>
        <v/>
      </c>
      <c r="CE422" s="305" t="str">
        <f t="shared" si="110"/>
        <v/>
      </c>
      <c r="CF422" s="306"/>
      <c r="CG422" s="305" t="str">
        <f>IF(CG405&lt;&gt;CG418, "check", "")</f>
        <v/>
      </c>
      <c r="CH422" s="305" t="str">
        <f t="shared" ref="CH422:CI422" si="111">IF(CH405&lt;&gt;CH418, "check", "")</f>
        <v/>
      </c>
      <c r="CI422" s="305" t="str">
        <f t="shared" si="111"/>
        <v/>
      </c>
      <c r="CJ422" s="306"/>
      <c r="CK422" s="305" t="str">
        <f>IF(CK405&lt;&gt;CK418, "check", "")</f>
        <v/>
      </c>
      <c r="CL422" s="305" t="str">
        <f t="shared" ref="CL422:CM422" si="112">IF(CL405&lt;&gt;CL418, "check", "")</f>
        <v/>
      </c>
      <c r="CM422" s="305" t="str">
        <f t="shared" si="112"/>
        <v/>
      </c>
    </row>
    <row r="455" spans="1:91" ht="15" thickBot="1"/>
    <row r="456" spans="1:91" ht="15" thickBot="1">
      <c r="BW456" s="363" t="s">
        <v>56</v>
      </c>
      <c r="BX456" s="364" t="s">
        <v>57</v>
      </c>
      <c r="BY456" s="237"/>
      <c r="BZ456" s="237"/>
      <c r="CA456" s="237"/>
      <c r="CB456" s="237"/>
      <c r="CC456" s="237"/>
      <c r="CD456" s="237"/>
      <c r="CE456" s="237"/>
      <c r="CF456" s="237"/>
      <c r="CG456" s="237"/>
      <c r="CH456" s="237"/>
      <c r="CI456" s="237"/>
      <c r="CJ456" s="237"/>
      <c r="CK456" s="237"/>
      <c r="CL456" s="237"/>
      <c r="CM456" s="238"/>
    </row>
    <row r="457" spans="1:91" ht="16" thickBot="1">
      <c r="A457" s="101" t="str">
        <f>BW456</f>
        <v>Year</v>
      </c>
      <c r="B457" s="426" t="str">
        <f>BX456</f>
        <v>Assessment Name</v>
      </c>
      <c r="C457" s="427"/>
      <c r="D457" s="427"/>
      <c r="E457" s="427"/>
      <c r="F457" s="427"/>
      <c r="G457" s="427"/>
      <c r="H457" s="427"/>
      <c r="I457" s="427"/>
      <c r="J457" s="427"/>
      <c r="K457" s="427"/>
      <c r="L457" s="427"/>
      <c r="M457" s="427"/>
      <c r="N457" s="427"/>
      <c r="O457" s="427"/>
      <c r="P457" s="427"/>
      <c r="Q457" s="427"/>
      <c r="R457" s="427"/>
      <c r="S457" s="427"/>
      <c r="T457" s="427"/>
      <c r="U457" s="427"/>
      <c r="V457" s="427"/>
      <c r="W457" s="427"/>
      <c r="X457" s="427"/>
      <c r="Y457" s="427"/>
      <c r="Z457" s="427"/>
      <c r="AA457" s="427"/>
      <c r="AB457" s="427"/>
      <c r="AC457" s="427"/>
      <c r="AD457" s="427"/>
      <c r="AE457" s="427"/>
      <c r="AF457" s="427"/>
      <c r="AG457" s="427"/>
      <c r="AH457" s="427"/>
      <c r="AI457" s="427"/>
      <c r="AJ457" s="427"/>
      <c r="AK457" s="427"/>
      <c r="AL457" s="427"/>
      <c r="AM457" s="427"/>
      <c r="AN457" s="427"/>
      <c r="AO457" s="427"/>
      <c r="AP457" s="427"/>
      <c r="AQ457" s="427"/>
      <c r="AR457" s="427"/>
      <c r="AS457" s="427"/>
      <c r="AT457" s="427"/>
      <c r="AU457" s="427"/>
      <c r="AV457" s="427"/>
      <c r="AW457" s="427"/>
      <c r="AX457" s="427"/>
      <c r="AY457" s="427"/>
      <c r="AZ457" s="427"/>
      <c r="BA457" s="427"/>
      <c r="BB457" s="427"/>
      <c r="BC457" s="427"/>
      <c r="BD457" s="427"/>
      <c r="BE457" s="427"/>
      <c r="BF457" s="427"/>
      <c r="BG457" s="427"/>
      <c r="BH457" s="427"/>
      <c r="BI457" s="427"/>
      <c r="BJ457" s="427"/>
      <c r="BK457" s="427"/>
      <c r="BL457" s="427"/>
      <c r="BM457" s="427"/>
      <c r="BN457" s="427"/>
      <c r="BO457" s="427"/>
      <c r="BP457" s="427"/>
      <c r="BQ457" s="427"/>
      <c r="BR457" s="427"/>
      <c r="BS457" s="427"/>
      <c r="BT457" s="427"/>
      <c r="BU457" s="428"/>
      <c r="BW457" s="247"/>
      <c r="BX457" s="344" t="s">
        <v>3</v>
      </c>
      <c r="BY457" s="345" t="s">
        <v>10</v>
      </c>
      <c r="BZ457" s="345" t="s">
        <v>12</v>
      </c>
      <c r="CA457" s="346" t="s">
        <v>13</v>
      </c>
      <c r="CB457" s="344" t="s">
        <v>4</v>
      </c>
      <c r="CC457" s="345" t="s">
        <v>10</v>
      </c>
      <c r="CD457" s="345" t="s">
        <v>12</v>
      </c>
      <c r="CE457" s="346" t="s">
        <v>13</v>
      </c>
      <c r="CF457" s="344" t="s">
        <v>5</v>
      </c>
      <c r="CG457" s="345" t="s">
        <v>10</v>
      </c>
      <c r="CH457" s="345" t="s">
        <v>12</v>
      </c>
      <c r="CI457" s="346" t="s">
        <v>13</v>
      </c>
      <c r="CJ457" s="344" t="s">
        <v>6</v>
      </c>
      <c r="CK457" s="345" t="s">
        <v>10</v>
      </c>
      <c r="CL457" s="345" t="s">
        <v>12</v>
      </c>
      <c r="CM457" s="346" t="s">
        <v>13</v>
      </c>
    </row>
    <row r="458" spans="1:91" ht="17" thickBot="1">
      <c r="A458" s="57"/>
      <c r="B458" s="10"/>
      <c r="C458" s="411" t="s">
        <v>11</v>
      </c>
      <c r="D458" s="412"/>
      <c r="E458" s="412"/>
      <c r="F458" s="412"/>
      <c r="G458" s="41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2"/>
      <c r="T458" s="13"/>
      <c r="U458" s="411" t="s">
        <v>16</v>
      </c>
      <c r="V458" s="412"/>
      <c r="W458" s="412"/>
      <c r="X458" s="412"/>
      <c r="Y458" s="412"/>
      <c r="Z458" s="412"/>
      <c r="AA458" s="412"/>
      <c r="AB458" s="412"/>
      <c r="AC458" s="412"/>
      <c r="AD458" s="412"/>
      <c r="AE458" s="412"/>
      <c r="AF458" s="412"/>
      <c r="AG458" s="412"/>
      <c r="AH458" s="412"/>
      <c r="AI458" s="412"/>
      <c r="AJ458" s="412"/>
      <c r="AK458" s="413"/>
      <c r="AL458" s="46"/>
      <c r="AM458" s="411" t="s">
        <v>15</v>
      </c>
      <c r="AN458" s="412"/>
      <c r="AO458" s="412"/>
      <c r="AP458" s="412"/>
      <c r="AQ458" s="412"/>
      <c r="AR458" s="412"/>
      <c r="AS458" s="412"/>
      <c r="AT458" s="412"/>
      <c r="AU458" s="412"/>
      <c r="AV458" s="412"/>
      <c r="AW458" s="412"/>
      <c r="AX458" s="412"/>
      <c r="AY458" s="412"/>
      <c r="AZ458" s="412"/>
      <c r="BA458" s="412"/>
      <c r="BB458" s="412"/>
      <c r="BC458" s="413"/>
      <c r="BD458" s="46"/>
      <c r="BE458" s="411" t="s">
        <v>14</v>
      </c>
      <c r="BF458" s="412"/>
      <c r="BG458" s="412"/>
      <c r="BH458" s="412"/>
      <c r="BI458" s="412"/>
      <c r="BJ458" s="412"/>
      <c r="BK458" s="412"/>
      <c r="BL458" s="412"/>
      <c r="BM458" s="412"/>
      <c r="BN458" s="412"/>
      <c r="BO458" s="412"/>
      <c r="BP458" s="412"/>
      <c r="BQ458" s="412"/>
      <c r="BR458" s="412"/>
      <c r="BS458" s="412"/>
      <c r="BT458" s="412"/>
      <c r="BU458" s="413"/>
      <c r="BW458" s="463" t="s">
        <v>7</v>
      </c>
      <c r="BX458" s="248" t="s">
        <v>29</v>
      </c>
      <c r="BY458" s="249"/>
      <c r="BZ458" s="249"/>
      <c r="CA458" s="250"/>
      <c r="CB458" s="248" t="s">
        <v>29</v>
      </c>
      <c r="CC458" s="249"/>
      <c r="CD458" s="249"/>
      <c r="CE458" s="250"/>
      <c r="CF458" s="248" t="s">
        <v>29</v>
      </c>
      <c r="CG458" s="249"/>
      <c r="CH458" s="249"/>
      <c r="CI458" s="250"/>
      <c r="CJ458" s="248" t="s">
        <v>29</v>
      </c>
      <c r="CK458" s="249"/>
      <c r="CL458" s="249"/>
      <c r="CM458" s="250"/>
    </row>
    <row r="459" spans="1:91" ht="15" thickBot="1">
      <c r="B459" s="10"/>
      <c r="C459" s="406" t="s">
        <v>10</v>
      </c>
      <c r="D459" s="407"/>
      <c r="E459" s="407"/>
      <c r="F459" s="407"/>
      <c r="G459" s="407"/>
      <c r="H459" s="9"/>
      <c r="I459" s="419" t="s">
        <v>12</v>
      </c>
      <c r="J459" s="420"/>
      <c r="K459" s="420"/>
      <c r="L459" s="420"/>
      <c r="M459" s="421"/>
      <c r="N459" s="9"/>
      <c r="O459" s="417" t="s">
        <v>13</v>
      </c>
      <c r="P459" s="417"/>
      <c r="Q459" s="417"/>
      <c r="R459" s="417"/>
      <c r="S459" s="418"/>
      <c r="T459" s="9"/>
      <c r="U459" s="406" t="s">
        <v>10</v>
      </c>
      <c r="V459" s="407"/>
      <c r="W459" s="407"/>
      <c r="X459" s="407"/>
      <c r="Y459" s="407"/>
      <c r="Z459" s="9"/>
      <c r="AA459" s="419" t="s">
        <v>12</v>
      </c>
      <c r="AB459" s="420"/>
      <c r="AC459" s="420"/>
      <c r="AD459" s="420"/>
      <c r="AE459" s="421"/>
      <c r="AF459" s="9"/>
      <c r="AG459" s="407" t="s">
        <v>13</v>
      </c>
      <c r="AH459" s="407"/>
      <c r="AI459" s="407"/>
      <c r="AJ459" s="407"/>
      <c r="AK459" s="422"/>
      <c r="AL459" s="9"/>
      <c r="AM459" s="406" t="s">
        <v>10</v>
      </c>
      <c r="AN459" s="407"/>
      <c r="AO459" s="407"/>
      <c r="AP459" s="407"/>
      <c r="AQ459" s="407"/>
      <c r="AR459" s="9"/>
      <c r="AS459" s="419" t="s">
        <v>12</v>
      </c>
      <c r="AT459" s="420"/>
      <c r="AU459" s="420"/>
      <c r="AV459" s="420"/>
      <c r="AW459" s="421"/>
      <c r="AX459" s="9"/>
      <c r="AY459" s="407" t="s">
        <v>13</v>
      </c>
      <c r="AZ459" s="407"/>
      <c r="BA459" s="407"/>
      <c r="BB459" s="407"/>
      <c r="BC459" s="422"/>
      <c r="BD459" s="9"/>
      <c r="BE459" s="406" t="s">
        <v>10</v>
      </c>
      <c r="BF459" s="407"/>
      <c r="BG459" s="407"/>
      <c r="BH459" s="407"/>
      <c r="BI459" s="407"/>
      <c r="BJ459" s="9"/>
      <c r="BK459" s="419" t="s">
        <v>12</v>
      </c>
      <c r="BL459" s="420"/>
      <c r="BM459" s="420"/>
      <c r="BN459" s="420"/>
      <c r="BO459" s="421"/>
      <c r="BP459" s="9"/>
      <c r="BQ459" s="407" t="s">
        <v>13</v>
      </c>
      <c r="BR459" s="407"/>
      <c r="BS459" s="407"/>
      <c r="BT459" s="407"/>
      <c r="BU459" s="422"/>
      <c r="BW459" s="464"/>
      <c r="BX459" s="251" t="s">
        <v>30</v>
      </c>
      <c r="BY459" s="252"/>
      <c r="BZ459" s="252"/>
      <c r="CA459" s="253"/>
      <c r="CB459" s="251" t="s">
        <v>30</v>
      </c>
      <c r="CC459" s="252"/>
      <c r="CD459" s="252"/>
      <c r="CE459" s="253"/>
      <c r="CF459" s="251" t="s">
        <v>30</v>
      </c>
      <c r="CG459" s="252"/>
      <c r="CH459" s="252"/>
      <c r="CI459" s="253"/>
      <c r="CJ459" s="251" t="s">
        <v>30</v>
      </c>
      <c r="CK459" s="252"/>
      <c r="CL459" s="252"/>
      <c r="CM459" s="253"/>
    </row>
    <row r="460" spans="1:91" ht="15" thickBot="1">
      <c r="B460" s="10"/>
      <c r="C460" s="54"/>
      <c r="D460" s="330" t="s">
        <v>7</v>
      </c>
      <c r="E460" s="330" t="s">
        <v>8</v>
      </c>
      <c r="F460" s="330" t="s">
        <v>17</v>
      </c>
      <c r="G460" s="343" t="s">
        <v>62</v>
      </c>
      <c r="H460" s="1"/>
      <c r="I460" s="54"/>
      <c r="J460" s="330" t="s">
        <v>7</v>
      </c>
      <c r="K460" s="330" t="s">
        <v>8</v>
      </c>
      <c r="L460" s="330" t="s">
        <v>17</v>
      </c>
      <c r="M460" s="343" t="s">
        <v>62</v>
      </c>
      <c r="N460" s="1"/>
      <c r="O460" s="8"/>
      <c r="P460" s="330" t="s">
        <v>7</v>
      </c>
      <c r="Q460" s="330" t="s">
        <v>8</v>
      </c>
      <c r="R460" s="330" t="s">
        <v>17</v>
      </c>
      <c r="S460" s="343" t="s">
        <v>62</v>
      </c>
      <c r="T460" s="1"/>
      <c r="U460" s="10"/>
      <c r="V460" s="330" t="s">
        <v>7</v>
      </c>
      <c r="W460" s="330" t="s">
        <v>8</v>
      </c>
      <c r="X460" s="330" t="s">
        <v>17</v>
      </c>
      <c r="Y460" s="343" t="s">
        <v>62</v>
      </c>
      <c r="Z460" s="1"/>
      <c r="AA460" s="50"/>
      <c r="AB460" s="330" t="s">
        <v>7</v>
      </c>
      <c r="AC460" s="330" t="s">
        <v>8</v>
      </c>
      <c r="AD460" s="330" t="s">
        <v>17</v>
      </c>
      <c r="AE460" s="343" t="s">
        <v>62</v>
      </c>
      <c r="AF460" s="1"/>
      <c r="AG460" s="50"/>
      <c r="AH460" s="330" t="s">
        <v>7</v>
      </c>
      <c r="AI460" s="330" t="s">
        <v>8</v>
      </c>
      <c r="AJ460" s="330" t="s">
        <v>17</v>
      </c>
      <c r="AK460" s="343" t="s">
        <v>62</v>
      </c>
      <c r="AL460" s="1"/>
      <c r="AM460" s="50"/>
      <c r="AN460" s="330" t="s">
        <v>7</v>
      </c>
      <c r="AO460" s="330" t="s">
        <v>8</v>
      </c>
      <c r="AP460" s="330" t="s">
        <v>17</v>
      </c>
      <c r="AQ460" s="343" t="s">
        <v>62</v>
      </c>
      <c r="AR460" s="1"/>
      <c r="AS460" s="50"/>
      <c r="AT460" s="330" t="s">
        <v>7</v>
      </c>
      <c r="AU460" s="330" t="s">
        <v>8</v>
      </c>
      <c r="AV460" s="330" t="s">
        <v>17</v>
      </c>
      <c r="AW460" s="343" t="s">
        <v>62</v>
      </c>
      <c r="AX460" s="1"/>
      <c r="AY460" s="50"/>
      <c r="AZ460" s="330" t="s">
        <v>7</v>
      </c>
      <c r="BA460" s="330" t="s">
        <v>8</v>
      </c>
      <c r="BB460" s="330" t="s">
        <v>17</v>
      </c>
      <c r="BC460" s="343" t="s">
        <v>62</v>
      </c>
      <c r="BD460" s="1"/>
      <c r="BE460" s="50"/>
      <c r="BF460" s="330" t="s">
        <v>7</v>
      </c>
      <c r="BG460" s="330" t="s">
        <v>8</v>
      </c>
      <c r="BH460" s="330" t="s">
        <v>17</v>
      </c>
      <c r="BI460" s="343" t="s">
        <v>62</v>
      </c>
      <c r="BJ460" s="1"/>
      <c r="BK460" s="50"/>
      <c r="BL460" s="330" t="s">
        <v>7</v>
      </c>
      <c r="BM460" s="330" t="s">
        <v>8</v>
      </c>
      <c r="BN460" s="330" t="s">
        <v>17</v>
      </c>
      <c r="BO460" s="343" t="s">
        <v>62</v>
      </c>
      <c r="BP460" s="1"/>
      <c r="BQ460" s="50"/>
      <c r="BR460" s="330" t="s">
        <v>7</v>
      </c>
      <c r="BS460" s="330" t="s">
        <v>8</v>
      </c>
      <c r="BT460" s="330" t="s">
        <v>17</v>
      </c>
      <c r="BU460" s="343" t="s">
        <v>62</v>
      </c>
      <c r="BW460" s="465"/>
      <c r="BX460" s="254" t="s">
        <v>31</v>
      </c>
      <c r="BY460" s="255"/>
      <c r="BZ460" s="255"/>
      <c r="CA460" s="256"/>
      <c r="CB460" s="254" t="s">
        <v>31</v>
      </c>
      <c r="CC460" s="255"/>
      <c r="CD460" s="255"/>
      <c r="CE460" s="256"/>
      <c r="CF460" s="254" t="s">
        <v>31</v>
      </c>
      <c r="CG460" s="255"/>
      <c r="CH460" s="255"/>
      <c r="CI460" s="256"/>
      <c r="CJ460" s="254" t="s">
        <v>31</v>
      </c>
      <c r="CK460" s="255"/>
      <c r="CL460" s="255"/>
      <c r="CM460" s="256"/>
    </row>
    <row r="461" spans="1:91" ht="16" thickBot="1">
      <c r="A461" s="34"/>
      <c r="B461" s="34"/>
      <c r="C461" s="14"/>
      <c r="D461" s="15"/>
      <c r="E461" s="15"/>
      <c r="F461" s="15"/>
      <c r="G461" s="15"/>
      <c r="H461" s="15"/>
      <c r="I461" s="14"/>
      <c r="J461" s="15"/>
      <c r="K461" s="15"/>
      <c r="L461" s="15"/>
      <c r="M461" s="15"/>
      <c r="N461" s="15"/>
      <c r="O461" s="14"/>
      <c r="P461" s="15"/>
      <c r="Q461" s="15"/>
      <c r="R461" s="15"/>
      <c r="S461" s="15"/>
      <c r="T461" s="15"/>
      <c r="U461" s="14"/>
      <c r="V461" s="15"/>
      <c r="W461" s="15"/>
      <c r="X461" s="15"/>
      <c r="Y461" s="15"/>
      <c r="Z461" s="15"/>
      <c r="AA461" s="14"/>
      <c r="AB461" s="15"/>
      <c r="AC461" s="15"/>
      <c r="AD461" s="15"/>
      <c r="AE461" s="15"/>
      <c r="AF461" s="15"/>
      <c r="AG461" s="14"/>
      <c r="AH461" s="15"/>
      <c r="AI461" s="15"/>
      <c r="AJ461" s="15"/>
      <c r="AK461" s="15"/>
      <c r="AL461" s="15"/>
      <c r="AM461" s="14"/>
      <c r="AN461" s="15"/>
      <c r="AO461" s="15"/>
      <c r="AP461" s="15"/>
      <c r="AQ461" s="15"/>
      <c r="AR461" s="15"/>
      <c r="AS461" s="14"/>
      <c r="AT461" s="15"/>
      <c r="AU461" s="15"/>
      <c r="AV461" s="15"/>
      <c r="AW461" s="15"/>
      <c r="AX461" s="15"/>
      <c r="AY461" s="14"/>
      <c r="AZ461" s="15"/>
      <c r="BA461" s="15"/>
      <c r="BB461" s="15"/>
      <c r="BC461" s="15"/>
      <c r="BD461" s="15"/>
      <c r="BE461" s="14"/>
      <c r="BF461" s="15"/>
      <c r="BG461" s="15"/>
      <c r="BH461" s="15"/>
      <c r="BI461" s="15"/>
      <c r="BJ461" s="15"/>
      <c r="BK461" s="14"/>
      <c r="BL461" s="15"/>
      <c r="BM461" s="15"/>
      <c r="BN461" s="15"/>
      <c r="BO461" s="15"/>
      <c r="BP461" s="15"/>
      <c r="BQ461" s="14"/>
      <c r="BR461" s="15"/>
      <c r="BS461" s="15"/>
      <c r="BT461" s="15"/>
      <c r="BU461" s="15"/>
      <c r="BV461" s="35"/>
      <c r="BW461" s="257"/>
      <c r="BX461" s="258" t="s">
        <v>27</v>
      </c>
      <c r="BY461" s="259">
        <f>BY458+BY459+BY460</f>
        <v>0</v>
      </c>
      <c r="BZ461" s="259">
        <f>BZ458+BZ459+BZ460</f>
        <v>0</v>
      </c>
      <c r="CA461" s="260">
        <f>CA458+CA459+CA460</f>
        <v>0</v>
      </c>
      <c r="CB461" s="258" t="s">
        <v>27</v>
      </c>
      <c r="CC461" s="259">
        <f>CC458+CC459+CC460</f>
        <v>0</v>
      </c>
      <c r="CD461" s="259">
        <f>CD458+CD459+CD460</f>
        <v>0</v>
      </c>
      <c r="CE461" s="260">
        <f>CE458+CE459+CE460</f>
        <v>0</v>
      </c>
      <c r="CF461" s="258" t="s">
        <v>27</v>
      </c>
      <c r="CG461" s="259">
        <f>CG458+CG459+CG460</f>
        <v>0</v>
      </c>
      <c r="CH461" s="259">
        <f>CH458+CH459+CH460</f>
        <v>0</v>
      </c>
      <c r="CI461" s="260">
        <f>CI458+CI459+CI460</f>
        <v>0</v>
      </c>
      <c r="CJ461" s="258" t="s">
        <v>27</v>
      </c>
      <c r="CK461" s="259">
        <f>CK458+CK459+CK460</f>
        <v>0</v>
      </c>
      <c r="CL461" s="259">
        <f>CL458+CL459+CL460</f>
        <v>0</v>
      </c>
      <c r="CM461" s="260">
        <f>CM458+CM459+CM460</f>
        <v>0</v>
      </c>
    </row>
    <row r="462" spans="1:91" ht="15">
      <c r="A462" s="43" t="s">
        <v>38</v>
      </c>
      <c r="B462" s="36"/>
      <c r="C462" s="18"/>
      <c r="D462" s="58" t="e">
        <f>BY458/BY461</f>
        <v>#DIV/0!</v>
      </c>
      <c r="E462" s="62"/>
      <c r="F462" s="62"/>
      <c r="G462" s="62"/>
      <c r="H462" s="87"/>
      <c r="I462" s="88"/>
      <c r="J462" s="86" t="e">
        <f>BZ458/BZ461</f>
        <v>#DIV/0!</v>
      </c>
      <c r="K462" s="62"/>
      <c r="L462" s="62"/>
      <c r="M462" s="62"/>
      <c r="N462" s="87"/>
      <c r="O462" s="88"/>
      <c r="P462" s="86" t="e">
        <f>CA458/CA461</f>
        <v>#DIV/0!</v>
      </c>
      <c r="Q462" s="62"/>
      <c r="R462" s="62"/>
      <c r="S462" s="62"/>
      <c r="T462" s="87"/>
      <c r="U462" s="97"/>
      <c r="V462" s="86" t="e">
        <f>CC458/CC461</f>
        <v>#DIV/0!</v>
      </c>
      <c r="W462" s="62"/>
      <c r="X462" s="62"/>
      <c r="Y462" s="62"/>
      <c r="Z462" s="87"/>
      <c r="AA462" s="88"/>
      <c r="AB462" s="86" t="e">
        <f>CD458/CD461</f>
        <v>#DIV/0!</v>
      </c>
      <c r="AC462" s="62"/>
      <c r="AD462" s="62"/>
      <c r="AE462" s="62"/>
      <c r="AF462" s="87"/>
      <c r="AG462" s="88"/>
      <c r="AH462" s="86" t="e">
        <f>CE458/CE461</f>
        <v>#DIV/0!</v>
      </c>
      <c r="AI462" s="62"/>
      <c r="AJ462" s="62"/>
      <c r="AK462" s="62"/>
      <c r="AL462" s="87"/>
      <c r="AM462" s="88"/>
      <c r="AN462" s="86" t="e">
        <f>CG458/CG461</f>
        <v>#DIV/0!</v>
      </c>
      <c r="AO462" s="62"/>
      <c r="AP462" s="62"/>
      <c r="AQ462" s="62"/>
      <c r="AR462" s="87"/>
      <c r="AS462" s="88"/>
      <c r="AT462" s="86" t="e">
        <f>CH458/CH461</f>
        <v>#DIV/0!</v>
      </c>
      <c r="AU462" s="62"/>
      <c r="AV462" s="62"/>
      <c r="AW462" s="62"/>
      <c r="AX462" s="87"/>
      <c r="AY462" s="88"/>
      <c r="AZ462" s="86" t="e">
        <f>CI458/CI461</f>
        <v>#DIV/0!</v>
      </c>
      <c r="BA462" s="62"/>
      <c r="BB462" s="62"/>
      <c r="BC462" s="62"/>
      <c r="BD462" s="87"/>
      <c r="BE462" s="88"/>
      <c r="BF462" s="86" t="e">
        <f>CK458/CK461</f>
        <v>#DIV/0!</v>
      </c>
      <c r="BG462" s="62"/>
      <c r="BH462" s="62"/>
      <c r="BI462" s="62"/>
      <c r="BJ462" s="87"/>
      <c r="BK462" s="88"/>
      <c r="BL462" s="86" t="e">
        <f>CL458/CL461</f>
        <v>#DIV/0!</v>
      </c>
      <c r="BM462" s="62"/>
      <c r="BN462" s="62"/>
      <c r="BO462" s="62"/>
      <c r="BP462" s="87"/>
      <c r="BQ462" s="88"/>
      <c r="BR462" s="86" t="e">
        <f>CM458/CM461</f>
        <v>#DIV/0!</v>
      </c>
      <c r="BS462" s="62"/>
      <c r="BT462" s="62"/>
      <c r="BU462" s="62"/>
      <c r="BV462" s="35"/>
      <c r="BW462" s="466" t="s">
        <v>60</v>
      </c>
      <c r="BX462" s="261" t="s">
        <v>29</v>
      </c>
      <c r="BY462" s="262"/>
      <c r="BZ462" s="262"/>
      <c r="CA462" s="263"/>
      <c r="CB462" s="261" t="s">
        <v>29</v>
      </c>
      <c r="CC462" s="262"/>
      <c r="CD462" s="262"/>
      <c r="CE462" s="263"/>
      <c r="CF462" s="261" t="s">
        <v>29</v>
      </c>
      <c r="CG462" s="262"/>
      <c r="CH462" s="262"/>
      <c r="CI462" s="263"/>
      <c r="CJ462" s="261" t="s">
        <v>29</v>
      </c>
      <c r="CK462" s="262"/>
      <c r="CL462" s="262"/>
      <c r="CM462" s="263"/>
    </row>
    <row r="463" spans="1:91" ht="15">
      <c r="A463" s="44" t="s">
        <v>39</v>
      </c>
      <c r="B463" s="36"/>
      <c r="C463" s="18"/>
      <c r="D463" s="87"/>
      <c r="E463" s="61" t="e">
        <f>BY462/BY465</f>
        <v>#DIV/0!</v>
      </c>
      <c r="F463" s="62"/>
      <c r="G463" s="62"/>
      <c r="H463" s="87"/>
      <c r="I463" s="88"/>
      <c r="J463" s="87"/>
      <c r="K463" s="61" t="e">
        <f>BZ462/BZ465</f>
        <v>#DIV/0!</v>
      </c>
      <c r="L463" s="62"/>
      <c r="M463" s="62"/>
      <c r="N463" s="87"/>
      <c r="O463" s="88"/>
      <c r="P463" s="87"/>
      <c r="Q463" s="61" t="e">
        <f>CA462/CA465</f>
        <v>#DIV/0!</v>
      </c>
      <c r="R463" s="62"/>
      <c r="S463" s="62"/>
      <c r="T463" s="87"/>
      <c r="U463" s="97"/>
      <c r="V463" s="87"/>
      <c r="W463" s="61" t="e">
        <f>CC462/CC465</f>
        <v>#DIV/0!</v>
      </c>
      <c r="X463" s="62"/>
      <c r="Y463" s="62"/>
      <c r="Z463" s="87"/>
      <c r="AA463" s="88"/>
      <c r="AB463" s="87"/>
      <c r="AC463" s="61" t="e">
        <f>CD462/CD465</f>
        <v>#DIV/0!</v>
      </c>
      <c r="AD463" s="62"/>
      <c r="AE463" s="62"/>
      <c r="AF463" s="87"/>
      <c r="AG463" s="88"/>
      <c r="AH463" s="87"/>
      <c r="AI463" s="61" t="e">
        <f>CE462/CE465</f>
        <v>#DIV/0!</v>
      </c>
      <c r="AJ463" s="62"/>
      <c r="AK463" s="62"/>
      <c r="AL463" s="87"/>
      <c r="AM463" s="88"/>
      <c r="AN463" s="87"/>
      <c r="AO463" s="61" t="e">
        <f>CG462/CG465</f>
        <v>#DIV/0!</v>
      </c>
      <c r="AP463" s="62"/>
      <c r="AQ463" s="62"/>
      <c r="AR463" s="87"/>
      <c r="AS463" s="88"/>
      <c r="AT463" s="87"/>
      <c r="AU463" s="61" t="e">
        <f>CH462/CH465</f>
        <v>#DIV/0!</v>
      </c>
      <c r="AV463" s="62"/>
      <c r="AW463" s="62"/>
      <c r="AX463" s="87"/>
      <c r="AY463" s="88"/>
      <c r="AZ463" s="87"/>
      <c r="BA463" s="61" t="e">
        <f>CI462/CI465</f>
        <v>#DIV/0!</v>
      </c>
      <c r="BB463" s="62"/>
      <c r="BC463" s="62"/>
      <c r="BD463" s="87"/>
      <c r="BE463" s="88"/>
      <c r="BF463" s="87"/>
      <c r="BG463" s="61" t="e">
        <f>CK462/CK465</f>
        <v>#DIV/0!</v>
      </c>
      <c r="BH463" s="62"/>
      <c r="BI463" s="62"/>
      <c r="BJ463" s="87"/>
      <c r="BK463" s="88"/>
      <c r="BL463" s="87"/>
      <c r="BM463" s="61" t="e">
        <f>CL462/CL465</f>
        <v>#DIV/0!</v>
      </c>
      <c r="BN463" s="62"/>
      <c r="BO463" s="62"/>
      <c r="BP463" s="87"/>
      <c r="BQ463" s="88"/>
      <c r="BR463" s="87"/>
      <c r="BS463" s="61" t="e">
        <f>CM462/CM465</f>
        <v>#DIV/0!</v>
      </c>
      <c r="BT463" s="62"/>
      <c r="BU463" s="62"/>
      <c r="BV463" s="35"/>
      <c r="BW463" s="467"/>
      <c r="BX463" s="264" t="s">
        <v>30</v>
      </c>
      <c r="BY463" s="265"/>
      <c r="BZ463" s="265"/>
      <c r="CA463" s="266"/>
      <c r="CB463" s="264" t="s">
        <v>30</v>
      </c>
      <c r="CC463" s="265"/>
      <c r="CD463" s="265"/>
      <c r="CE463" s="266"/>
      <c r="CF463" s="264" t="s">
        <v>30</v>
      </c>
      <c r="CG463" s="265"/>
      <c r="CH463" s="265"/>
      <c r="CI463" s="266"/>
      <c r="CJ463" s="264" t="s">
        <v>30</v>
      </c>
      <c r="CK463" s="265"/>
      <c r="CL463" s="265"/>
      <c r="CM463" s="266"/>
    </row>
    <row r="464" spans="1:91" ht="16" thickBot="1">
      <c r="A464" s="44" t="s">
        <v>40</v>
      </c>
      <c r="B464" s="36"/>
      <c r="C464" s="18"/>
      <c r="D464" s="87"/>
      <c r="E464" s="62"/>
      <c r="F464" s="63" t="e">
        <f>BY466/BY469</f>
        <v>#DIV/0!</v>
      </c>
      <c r="G464" s="62"/>
      <c r="H464" s="87"/>
      <c r="I464" s="88"/>
      <c r="J464" s="87"/>
      <c r="K464" s="62"/>
      <c r="L464" s="63" t="e">
        <f>BZ466/BZ469</f>
        <v>#DIV/0!</v>
      </c>
      <c r="M464" s="62"/>
      <c r="N464" s="87"/>
      <c r="O464" s="88"/>
      <c r="P464" s="87"/>
      <c r="Q464" s="62"/>
      <c r="R464" s="63" t="e">
        <f>CA466/CA469</f>
        <v>#DIV/0!</v>
      </c>
      <c r="S464" s="62"/>
      <c r="T464" s="87"/>
      <c r="U464" s="97"/>
      <c r="V464" s="87"/>
      <c r="W464" s="62"/>
      <c r="X464" s="63" t="e">
        <f>CC466/CC469</f>
        <v>#DIV/0!</v>
      </c>
      <c r="Y464" s="62"/>
      <c r="Z464" s="87"/>
      <c r="AA464" s="88"/>
      <c r="AB464" s="87"/>
      <c r="AC464" s="62"/>
      <c r="AD464" s="63" t="e">
        <f>CD466/CD469</f>
        <v>#DIV/0!</v>
      </c>
      <c r="AE464" s="62"/>
      <c r="AF464" s="87"/>
      <c r="AG464" s="88"/>
      <c r="AH464" s="87"/>
      <c r="AI464" s="62"/>
      <c r="AJ464" s="63" t="e">
        <f>CE466/CE469</f>
        <v>#DIV/0!</v>
      </c>
      <c r="AK464" s="62"/>
      <c r="AL464" s="87"/>
      <c r="AM464" s="88"/>
      <c r="AN464" s="87"/>
      <c r="AO464" s="62"/>
      <c r="AP464" s="63" t="e">
        <f>CG466/CG469</f>
        <v>#DIV/0!</v>
      </c>
      <c r="AQ464" s="62"/>
      <c r="AR464" s="87"/>
      <c r="AS464" s="88"/>
      <c r="AT464" s="87"/>
      <c r="AU464" s="62"/>
      <c r="AV464" s="63" t="e">
        <f>CH466/CH469</f>
        <v>#DIV/0!</v>
      </c>
      <c r="AW464" s="62"/>
      <c r="AX464" s="87"/>
      <c r="AY464" s="88"/>
      <c r="AZ464" s="87"/>
      <c r="BA464" s="62"/>
      <c r="BB464" s="63" t="e">
        <f>CI466/CI469</f>
        <v>#DIV/0!</v>
      </c>
      <c r="BC464" s="62"/>
      <c r="BD464" s="87"/>
      <c r="BE464" s="88"/>
      <c r="BF464" s="87"/>
      <c r="BG464" s="62"/>
      <c r="BH464" s="63" t="e">
        <f>CK466/CK469</f>
        <v>#DIV/0!</v>
      </c>
      <c r="BI464" s="62"/>
      <c r="BJ464" s="87"/>
      <c r="BK464" s="88"/>
      <c r="BL464" s="87"/>
      <c r="BM464" s="62"/>
      <c r="BN464" s="63" t="e">
        <f>CL466/CL469</f>
        <v>#DIV/0!</v>
      </c>
      <c r="BO464" s="62"/>
      <c r="BP464" s="87"/>
      <c r="BQ464" s="88"/>
      <c r="BR464" s="87"/>
      <c r="BS464" s="62"/>
      <c r="BT464" s="63" t="e">
        <f>CM466/CM469</f>
        <v>#DIV/0!</v>
      </c>
      <c r="BU464" s="62"/>
      <c r="BV464" s="35"/>
      <c r="BW464" s="468"/>
      <c r="BX464" s="267" t="s">
        <v>31</v>
      </c>
      <c r="BY464" s="268"/>
      <c r="BZ464" s="268"/>
      <c r="CA464" s="269"/>
      <c r="CB464" s="267" t="s">
        <v>31</v>
      </c>
      <c r="CC464" s="268"/>
      <c r="CD464" s="268"/>
      <c r="CE464" s="269"/>
      <c r="CF464" s="267" t="s">
        <v>31</v>
      </c>
      <c r="CG464" s="268"/>
      <c r="CH464" s="268"/>
      <c r="CI464" s="269"/>
      <c r="CJ464" s="267" t="s">
        <v>31</v>
      </c>
      <c r="CK464" s="268"/>
      <c r="CL464" s="268"/>
      <c r="CM464" s="269"/>
    </row>
    <row r="465" spans="1:91" ht="16" thickBot="1">
      <c r="A465" s="45" t="s">
        <v>99</v>
      </c>
      <c r="B465" s="36"/>
      <c r="C465" s="18"/>
      <c r="D465" s="87"/>
      <c r="E465" s="62"/>
      <c r="F465" s="62"/>
      <c r="G465" s="64" t="e">
        <f>BY470/BY473</f>
        <v>#DIV/0!</v>
      </c>
      <c r="H465" s="87"/>
      <c r="I465" s="88"/>
      <c r="J465" s="87"/>
      <c r="K465" s="62"/>
      <c r="L465" s="62"/>
      <c r="M465" s="64" t="e">
        <f>BZ470/BZ473</f>
        <v>#DIV/0!</v>
      </c>
      <c r="N465" s="87"/>
      <c r="O465" s="88"/>
      <c r="P465" s="87"/>
      <c r="Q465" s="62"/>
      <c r="R465" s="62"/>
      <c r="S465" s="64" t="e">
        <f>CA470/CA473</f>
        <v>#DIV/0!</v>
      </c>
      <c r="T465" s="87"/>
      <c r="U465" s="97"/>
      <c r="V465" s="87"/>
      <c r="W465" s="62"/>
      <c r="X465" s="62"/>
      <c r="Y465" s="64" t="e">
        <f>CC470/CC473</f>
        <v>#DIV/0!</v>
      </c>
      <c r="Z465" s="87"/>
      <c r="AA465" s="88"/>
      <c r="AB465" s="87"/>
      <c r="AC465" s="62"/>
      <c r="AD465" s="62"/>
      <c r="AE465" s="64" t="e">
        <f>CD470/CD473</f>
        <v>#DIV/0!</v>
      </c>
      <c r="AF465" s="87"/>
      <c r="AG465" s="88"/>
      <c r="AH465" s="87"/>
      <c r="AI465" s="62"/>
      <c r="AJ465" s="62"/>
      <c r="AK465" s="64" t="e">
        <f>CE470/CE473</f>
        <v>#DIV/0!</v>
      </c>
      <c r="AL465" s="87"/>
      <c r="AM465" s="88"/>
      <c r="AN465" s="87"/>
      <c r="AO465" s="62"/>
      <c r="AP465" s="62"/>
      <c r="AQ465" s="64" t="e">
        <f>CG470/CG473</f>
        <v>#DIV/0!</v>
      </c>
      <c r="AR465" s="87"/>
      <c r="AS465" s="88"/>
      <c r="AT465" s="87"/>
      <c r="AU465" s="62"/>
      <c r="AV465" s="62"/>
      <c r="AW465" s="64" t="e">
        <f>CH470/CH473</f>
        <v>#DIV/0!</v>
      </c>
      <c r="AX465" s="87"/>
      <c r="AY465" s="88"/>
      <c r="AZ465" s="87"/>
      <c r="BA465" s="62"/>
      <c r="BB465" s="62"/>
      <c r="BC465" s="64" t="e">
        <f>CI470/CI473</f>
        <v>#DIV/0!</v>
      </c>
      <c r="BD465" s="87"/>
      <c r="BE465" s="88"/>
      <c r="BF465" s="87"/>
      <c r="BG465" s="62"/>
      <c r="BH465" s="62"/>
      <c r="BI465" s="64" t="e">
        <f>CK470/CK473</f>
        <v>#DIV/0!</v>
      </c>
      <c r="BJ465" s="87"/>
      <c r="BK465" s="88"/>
      <c r="BL465" s="87"/>
      <c r="BM465" s="62"/>
      <c r="BN465" s="62"/>
      <c r="BO465" s="64" t="e">
        <f>CL470/CL473</f>
        <v>#DIV/0!</v>
      </c>
      <c r="BP465" s="87"/>
      <c r="BQ465" s="88"/>
      <c r="BR465" s="87"/>
      <c r="BS465" s="62"/>
      <c r="BT465" s="62"/>
      <c r="BU465" s="64" t="e">
        <f>CM470/CM473</f>
        <v>#DIV/0!</v>
      </c>
      <c r="BV465" s="35"/>
      <c r="BW465" s="257"/>
      <c r="BX465" s="270" t="s">
        <v>27</v>
      </c>
      <c r="BY465" s="271">
        <f>BY462+BY463+BY464</f>
        <v>0</v>
      </c>
      <c r="BZ465" s="271">
        <f>BZ462+BZ463+BZ464</f>
        <v>0</v>
      </c>
      <c r="CA465" s="272">
        <f>CA462+CA463+CA464</f>
        <v>0</v>
      </c>
      <c r="CB465" s="270" t="s">
        <v>27</v>
      </c>
      <c r="CC465" s="271">
        <f>CC462+CC463+CC464</f>
        <v>0</v>
      </c>
      <c r="CD465" s="271">
        <f>CD462+CD463+CD464</f>
        <v>0</v>
      </c>
      <c r="CE465" s="272">
        <f>CE462+CE463+CE464</f>
        <v>0</v>
      </c>
      <c r="CF465" s="270" t="s">
        <v>27</v>
      </c>
      <c r="CG465" s="271">
        <f>CG462+CG463+CG464</f>
        <v>0</v>
      </c>
      <c r="CH465" s="271">
        <f>CH462+CH463+CH464</f>
        <v>0</v>
      </c>
      <c r="CI465" s="272">
        <f>CI462+CI463+CI464</f>
        <v>0</v>
      </c>
      <c r="CJ465" s="270" t="s">
        <v>27</v>
      </c>
      <c r="CK465" s="271">
        <f>CK462+CK463+CK464</f>
        <v>0</v>
      </c>
      <c r="CL465" s="271">
        <f>CL462+CL463+CL464</f>
        <v>0</v>
      </c>
      <c r="CM465" s="272">
        <f>CM462+CM463+CM464</f>
        <v>0</v>
      </c>
    </row>
    <row r="466" spans="1:91" ht="15">
      <c r="A466" s="43" t="s">
        <v>32</v>
      </c>
      <c r="B466" s="36"/>
      <c r="C466" s="18"/>
      <c r="D466" s="59" t="e">
        <f>BY459/BY461</f>
        <v>#DIV/0!</v>
      </c>
      <c r="E466" s="62"/>
      <c r="F466" s="62"/>
      <c r="G466" s="62"/>
      <c r="H466" s="87"/>
      <c r="I466" s="88"/>
      <c r="J466" s="89" t="e">
        <f>BZ459/BZ461</f>
        <v>#DIV/0!</v>
      </c>
      <c r="K466" s="62"/>
      <c r="L466" s="62"/>
      <c r="M466" s="62"/>
      <c r="N466" s="87"/>
      <c r="O466" s="88"/>
      <c r="P466" s="89" t="e">
        <f>CA459/CA461</f>
        <v>#DIV/0!</v>
      </c>
      <c r="Q466" s="62"/>
      <c r="R466" s="62"/>
      <c r="S466" s="62"/>
      <c r="T466" s="87"/>
      <c r="U466" s="97"/>
      <c r="V466" s="89" t="e">
        <f>CC459/CC461</f>
        <v>#DIV/0!</v>
      </c>
      <c r="W466" s="62"/>
      <c r="X466" s="62"/>
      <c r="Y466" s="62"/>
      <c r="Z466" s="87"/>
      <c r="AA466" s="88"/>
      <c r="AB466" s="89" t="e">
        <f>CD459/CD461</f>
        <v>#DIV/0!</v>
      </c>
      <c r="AC466" s="62"/>
      <c r="AD466" s="62"/>
      <c r="AE466" s="62"/>
      <c r="AF466" s="87"/>
      <c r="AG466" s="88"/>
      <c r="AH466" s="89" t="e">
        <f>CE459/CE461</f>
        <v>#DIV/0!</v>
      </c>
      <c r="AI466" s="62"/>
      <c r="AJ466" s="62"/>
      <c r="AK466" s="62"/>
      <c r="AL466" s="87"/>
      <c r="AM466" s="88"/>
      <c r="AN466" s="89" t="e">
        <f>CG459/CG461</f>
        <v>#DIV/0!</v>
      </c>
      <c r="AO466" s="62"/>
      <c r="AP466" s="62"/>
      <c r="AQ466" s="62"/>
      <c r="AR466" s="87"/>
      <c r="AS466" s="88"/>
      <c r="AT466" s="89" t="e">
        <f>CH459/CH461</f>
        <v>#DIV/0!</v>
      </c>
      <c r="AU466" s="62"/>
      <c r="AV466" s="62"/>
      <c r="AW466" s="62"/>
      <c r="AX466" s="87"/>
      <c r="AY466" s="88"/>
      <c r="AZ466" s="89" t="e">
        <f>CI459/CI461</f>
        <v>#DIV/0!</v>
      </c>
      <c r="BA466" s="62"/>
      <c r="BB466" s="62"/>
      <c r="BC466" s="62"/>
      <c r="BD466" s="87"/>
      <c r="BE466" s="88"/>
      <c r="BF466" s="89" t="e">
        <f>CK459/CK461</f>
        <v>#DIV/0!</v>
      </c>
      <c r="BG466" s="62"/>
      <c r="BH466" s="62"/>
      <c r="BI466" s="62"/>
      <c r="BJ466" s="87"/>
      <c r="BK466" s="88"/>
      <c r="BL466" s="89" t="e">
        <f>CL459/CL461</f>
        <v>#DIV/0!</v>
      </c>
      <c r="BM466" s="62"/>
      <c r="BN466" s="62"/>
      <c r="BO466" s="62"/>
      <c r="BP466" s="87"/>
      <c r="BQ466" s="88"/>
      <c r="BR466" s="89" t="e">
        <f>CM459/CM461</f>
        <v>#DIV/0!</v>
      </c>
      <c r="BS466" s="62"/>
      <c r="BT466" s="62"/>
      <c r="BU466" s="62"/>
      <c r="BV466" s="35"/>
      <c r="BW466" s="469" t="s">
        <v>61</v>
      </c>
      <c r="BX466" s="273" t="s">
        <v>29</v>
      </c>
      <c r="BY466" s="274"/>
      <c r="BZ466" s="274"/>
      <c r="CA466" s="275"/>
      <c r="CB466" s="273" t="s">
        <v>29</v>
      </c>
      <c r="CC466" s="274"/>
      <c r="CD466" s="274"/>
      <c r="CE466" s="275"/>
      <c r="CF466" s="273" t="s">
        <v>29</v>
      </c>
      <c r="CG466" s="274"/>
      <c r="CH466" s="274"/>
      <c r="CI466" s="275"/>
      <c r="CJ466" s="273" t="s">
        <v>29</v>
      </c>
      <c r="CK466" s="274"/>
      <c r="CL466" s="274"/>
      <c r="CM466" s="275"/>
    </row>
    <row r="467" spans="1:91" ht="15">
      <c r="A467" s="44" t="s">
        <v>33</v>
      </c>
      <c r="B467" s="36"/>
      <c r="C467" s="18"/>
      <c r="D467" s="87"/>
      <c r="E467" s="61" t="e">
        <f>BY463/BY465</f>
        <v>#DIV/0!</v>
      </c>
      <c r="F467" s="62"/>
      <c r="G467" s="62"/>
      <c r="H467" s="87"/>
      <c r="I467" s="88"/>
      <c r="J467" s="87"/>
      <c r="K467" s="61" t="e">
        <f>BZ463/BZ465</f>
        <v>#DIV/0!</v>
      </c>
      <c r="L467" s="62"/>
      <c r="M467" s="62"/>
      <c r="N467" s="87"/>
      <c r="O467" s="88"/>
      <c r="P467" s="87"/>
      <c r="Q467" s="61" t="e">
        <f>CA463/CA465</f>
        <v>#DIV/0!</v>
      </c>
      <c r="R467" s="62"/>
      <c r="S467" s="62"/>
      <c r="T467" s="87"/>
      <c r="U467" s="97"/>
      <c r="V467" s="87"/>
      <c r="W467" s="61" t="e">
        <f>CC463/CC465</f>
        <v>#DIV/0!</v>
      </c>
      <c r="X467" s="62"/>
      <c r="Y467" s="62"/>
      <c r="Z467" s="87"/>
      <c r="AA467" s="88"/>
      <c r="AB467" s="87"/>
      <c r="AC467" s="61" t="e">
        <f>CD463/CD465</f>
        <v>#DIV/0!</v>
      </c>
      <c r="AD467" s="62"/>
      <c r="AE467" s="62"/>
      <c r="AF467" s="87"/>
      <c r="AG467" s="88"/>
      <c r="AH467" s="87"/>
      <c r="AI467" s="61" t="e">
        <f>CE463/CE465</f>
        <v>#DIV/0!</v>
      </c>
      <c r="AJ467" s="62"/>
      <c r="AK467" s="62"/>
      <c r="AL467" s="87"/>
      <c r="AM467" s="88"/>
      <c r="AN467" s="87"/>
      <c r="AO467" s="61" t="e">
        <f>CG463/CG465</f>
        <v>#DIV/0!</v>
      </c>
      <c r="AP467" s="62"/>
      <c r="AQ467" s="62"/>
      <c r="AR467" s="87"/>
      <c r="AS467" s="88"/>
      <c r="AT467" s="87"/>
      <c r="AU467" s="61" t="e">
        <f>CH463/CH465</f>
        <v>#DIV/0!</v>
      </c>
      <c r="AV467" s="62"/>
      <c r="AW467" s="62"/>
      <c r="AX467" s="87"/>
      <c r="AY467" s="88"/>
      <c r="AZ467" s="87"/>
      <c r="BA467" s="61" t="e">
        <f>CI463/CI465</f>
        <v>#DIV/0!</v>
      </c>
      <c r="BB467" s="62"/>
      <c r="BC467" s="62"/>
      <c r="BD467" s="87"/>
      <c r="BE467" s="88"/>
      <c r="BF467" s="87"/>
      <c r="BG467" s="61" t="e">
        <f>CK463/CK465</f>
        <v>#DIV/0!</v>
      </c>
      <c r="BH467" s="62"/>
      <c r="BI467" s="62"/>
      <c r="BJ467" s="87"/>
      <c r="BK467" s="88"/>
      <c r="BL467" s="87"/>
      <c r="BM467" s="61" t="e">
        <f>CL463/CL465</f>
        <v>#DIV/0!</v>
      </c>
      <c r="BN467" s="62"/>
      <c r="BO467" s="62"/>
      <c r="BP467" s="87"/>
      <c r="BQ467" s="88"/>
      <c r="BR467" s="87"/>
      <c r="BS467" s="61" t="e">
        <f>CM463/CM465</f>
        <v>#DIV/0!</v>
      </c>
      <c r="BT467" s="62"/>
      <c r="BU467" s="62"/>
      <c r="BV467" s="35"/>
      <c r="BW467" s="470"/>
      <c r="BX467" s="276" t="s">
        <v>30</v>
      </c>
      <c r="BY467" s="277"/>
      <c r="BZ467" s="277"/>
      <c r="CA467" s="278"/>
      <c r="CB467" s="276" t="s">
        <v>30</v>
      </c>
      <c r="CC467" s="277"/>
      <c r="CD467" s="277"/>
      <c r="CE467" s="278"/>
      <c r="CF467" s="276" t="s">
        <v>30</v>
      </c>
      <c r="CG467" s="277"/>
      <c r="CH467" s="277"/>
      <c r="CI467" s="278"/>
      <c r="CJ467" s="276" t="s">
        <v>30</v>
      </c>
      <c r="CK467" s="277"/>
      <c r="CL467" s="277"/>
      <c r="CM467" s="278"/>
    </row>
    <row r="468" spans="1:91" ht="16" thickBot="1">
      <c r="A468" s="44" t="s">
        <v>34</v>
      </c>
      <c r="B468" s="36"/>
      <c r="C468" s="18"/>
      <c r="D468" s="87"/>
      <c r="E468" s="62"/>
      <c r="F468" s="63" t="e">
        <f>BY467/BY469</f>
        <v>#DIV/0!</v>
      </c>
      <c r="G468" s="62"/>
      <c r="H468" s="87"/>
      <c r="I468" s="88"/>
      <c r="J468" s="87"/>
      <c r="K468" s="62"/>
      <c r="L468" s="63" t="e">
        <f>BZ467/BZ469</f>
        <v>#DIV/0!</v>
      </c>
      <c r="M468" s="62"/>
      <c r="N468" s="87"/>
      <c r="O468" s="88"/>
      <c r="P468" s="87"/>
      <c r="Q468" s="62"/>
      <c r="R468" s="63" t="e">
        <f>CA467/CA469</f>
        <v>#DIV/0!</v>
      </c>
      <c r="S468" s="62"/>
      <c r="T468" s="87"/>
      <c r="U468" s="97"/>
      <c r="V468" s="87"/>
      <c r="W468" s="62"/>
      <c r="X468" s="63" t="e">
        <f>CC467/CC469</f>
        <v>#DIV/0!</v>
      </c>
      <c r="Y468" s="62"/>
      <c r="Z468" s="87"/>
      <c r="AA468" s="88"/>
      <c r="AB468" s="87"/>
      <c r="AC468" s="62"/>
      <c r="AD468" s="63" t="e">
        <f>CD467/CD469</f>
        <v>#DIV/0!</v>
      </c>
      <c r="AE468" s="62"/>
      <c r="AF468" s="87"/>
      <c r="AG468" s="88"/>
      <c r="AH468" s="87"/>
      <c r="AI468" s="62"/>
      <c r="AJ468" s="63" t="e">
        <f>CE467/CE469</f>
        <v>#DIV/0!</v>
      </c>
      <c r="AK468" s="62"/>
      <c r="AL468" s="87"/>
      <c r="AM468" s="88"/>
      <c r="AN468" s="87"/>
      <c r="AO468" s="62"/>
      <c r="AP468" s="63" t="e">
        <f>CG467/CG469</f>
        <v>#DIV/0!</v>
      </c>
      <c r="AQ468" s="62"/>
      <c r="AR468" s="87"/>
      <c r="AS468" s="88"/>
      <c r="AT468" s="87"/>
      <c r="AU468" s="62"/>
      <c r="AV468" s="63" t="e">
        <f>CH467/CH469</f>
        <v>#DIV/0!</v>
      </c>
      <c r="AW468" s="62"/>
      <c r="AX468" s="87"/>
      <c r="AY468" s="88"/>
      <c r="AZ468" s="87"/>
      <c r="BA468" s="62"/>
      <c r="BB468" s="63" t="e">
        <f>CI467/CI469</f>
        <v>#DIV/0!</v>
      </c>
      <c r="BC468" s="62"/>
      <c r="BD468" s="87"/>
      <c r="BE468" s="88"/>
      <c r="BF468" s="87"/>
      <c r="BG468" s="62"/>
      <c r="BH468" s="63" t="e">
        <f>CK467/CK469</f>
        <v>#DIV/0!</v>
      </c>
      <c r="BI468" s="62"/>
      <c r="BJ468" s="87"/>
      <c r="BK468" s="88"/>
      <c r="BL468" s="87"/>
      <c r="BM468" s="62"/>
      <c r="BN468" s="63" t="e">
        <f>CL467/CL469</f>
        <v>#DIV/0!</v>
      </c>
      <c r="BO468" s="62"/>
      <c r="BP468" s="87"/>
      <c r="BQ468" s="88"/>
      <c r="BR468" s="87"/>
      <c r="BS468" s="62"/>
      <c r="BT468" s="63" t="e">
        <f>CM467/CM469</f>
        <v>#DIV/0!</v>
      </c>
      <c r="BU468" s="62"/>
      <c r="BV468" s="35"/>
      <c r="BW468" s="471"/>
      <c r="BX468" s="279" t="s">
        <v>31</v>
      </c>
      <c r="BY468" s="280"/>
      <c r="BZ468" s="280"/>
      <c r="CA468" s="281"/>
      <c r="CB468" s="279" t="s">
        <v>31</v>
      </c>
      <c r="CC468" s="280"/>
      <c r="CD468" s="280"/>
      <c r="CE468" s="281"/>
      <c r="CF468" s="279" t="s">
        <v>31</v>
      </c>
      <c r="CG468" s="280"/>
      <c r="CH468" s="280"/>
      <c r="CI468" s="281"/>
      <c r="CJ468" s="279" t="s">
        <v>31</v>
      </c>
      <c r="CK468" s="280"/>
      <c r="CL468" s="280"/>
      <c r="CM468" s="281"/>
    </row>
    <row r="469" spans="1:91" ht="16" thickBot="1">
      <c r="A469" s="45" t="s">
        <v>100</v>
      </c>
      <c r="B469" s="36"/>
      <c r="C469" s="23"/>
      <c r="D469" s="90"/>
      <c r="E469" s="65"/>
      <c r="F469" s="65"/>
      <c r="G469" s="66" t="e">
        <f>BY471/BY473</f>
        <v>#DIV/0!</v>
      </c>
      <c r="H469" s="90"/>
      <c r="I469" s="91"/>
      <c r="J469" s="90"/>
      <c r="K469" s="65"/>
      <c r="L469" s="65"/>
      <c r="M469" s="66" t="e">
        <f>BZ471/BZ473</f>
        <v>#DIV/0!</v>
      </c>
      <c r="N469" s="90"/>
      <c r="O469" s="91"/>
      <c r="P469" s="90"/>
      <c r="Q469" s="65"/>
      <c r="R469" s="65"/>
      <c r="S469" s="66" t="e">
        <f>CA471/CA473</f>
        <v>#DIV/0!</v>
      </c>
      <c r="T469" s="90"/>
      <c r="U469" s="97"/>
      <c r="V469" s="90"/>
      <c r="W469" s="65"/>
      <c r="X469" s="65"/>
      <c r="Y469" s="66" t="e">
        <f>CC471/CC473</f>
        <v>#DIV/0!</v>
      </c>
      <c r="Z469" s="90"/>
      <c r="AA469" s="91"/>
      <c r="AB469" s="90"/>
      <c r="AC469" s="65"/>
      <c r="AD469" s="65"/>
      <c r="AE469" s="66" t="e">
        <f>CD471/CD473</f>
        <v>#DIV/0!</v>
      </c>
      <c r="AF469" s="90"/>
      <c r="AG469" s="91"/>
      <c r="AH469" s="90"/>
      <c r="AI469" s="65"/>
      <c r="AJ469" s="65"/>
      <c r="AK469" s="66" t="e">
        <f>CE471/CE473</f>
        <v>#DIV/0!</v>
      </c>
      <c r="AL469" s="90"/>
      <c r="AM469" s="91"/>
      <c r="AN469" s="90"/>
      <c r="AO469" s="65"/>
      <c r="AP469" s="65"/>
      <c r="AQ469" s="66" t="e">
        <f>CG471/CG473</f>
        <v>#DIV/0!</v>
      </c>
      <c r="AR469" s="90"/>
      <c r="AS469" s="91"/>
      <c r="AT469" s="90"/>
      <c r="AU469" s="65"/>
      <c r="AV469" s="65"/>
      <c r="AW469" s="66" t="e">
        <f>CH471/CH473</f>
        <v>#DIV/0!</v>
      </c>
      <c r="AX469" s="90"/>
      <c r="AY469" s="91"/>
      <c r="AZ469" s="90"/>
      <c r="BA469" s="65"/>
      <c r="BB469" s="65"/>
      <c r="BC469" s="66" t="e">
        <f>CI471/CI473</f>
        <v>#DIV/0!</v>
      </c>
      <c r="BD469" s="90"/>
      <c r="BE469" s="91"/>
      <c r="BF469" s="90"/>
      <c r="BG469" s="65"/>
      <c r="BH469" s="65"/>
      <c r="BI469" s="66" t="e">
        <f>CK471/CK473</f>
        <v>#DIV/0!</v>
      </c>
      <c r="BJ469" s="90"/>
      <c r="BK469" s="91"/>
      <c r="BL469" s="90"/>
      <c r="BM469" s="65"/>
      <c r="BN469" s="65"/>
      <c r="BO469" s="66" t="e">
        <f>CL471/CL473</f>
        <v>#DIV/0!</v>
      </c>
      <c r="BP469" s="90"/>
      <c r="BQ469" s="91"/>
      <c r="BR469" s="90"/>
      <c r="BS469" s="65"/>
      <c r="BT469" s="65"/>
      <c r="BU469" s="66" t="e">
        <f>CM471/CM473</f>
        <v>#DIV/0!</v>
      </c>
      <c r="BV469" s="35"/>
      <c r="BW469" s="257"/>
      <c r="BX469" s="258" t="s">
        <v>27</v>
      </c>
      <c r="BY469" s="259">
        <f>BY466+BY467+BY468</f>
        <v>0</v>
      </c>
      <c r="BZ469" s="259">
        <f>BZ466+BZ467+BZ468</f>
        <v>0</v>
      </c>
      <c r="CA469" s="260">
        <f>CA466+CA467+CA468</f>
        <v>0</v>
      </c>
      <c r="CB469" s="258" t="s">
        <v>27</v>
      </c>
      <c r="CC469" s="259">
        <f>CC466+CC467+CC468</f>
        <v>0</v>
      </c>
      <c r="CD469" s="259">
        <f>CD466+CD467+CD468</f>
        <v>0</v>
      </c>
      <c r="CE469" s="260">
        <f>CE466+CE467+CE468</f>
        <v>0</v>
      </c>
      <c r="CF469" s="258" t="s">
        <v>27</v>
      </c>
      <c r="CG469" s="259">
        <f>CG466+CG467+CG468</f>
        <v>0</v>
      </c>
      <c r="CH469" s="259">
        <f>CH466+CH467+CH468</f>
        <v>0</v>
      </c>
      <c r="CI469" s="260">
        <f>CI466+CI467+CI468</f>
        <v>0</v>
      </c>
      <c r="CJ469" s="258" t="s">
        <v>27</v>
      </c>
      <c r="CK469" s="259">
        <f>CK466+CK467+CK468</f>
        <v>0</v>
      </c>
      <c r="CL469" s="259">
        <f>CL466+CL467+CL468</f>
        <v>0</v>
      </c>
      <c r="CM469" s="260">
        <f>CM466+CM467+CM468</f>
        <v>0</v>
      </c>
    </row>
    <row r="470" spans="1:91" ht="15">
      <c r="A470" s="43" t="s">
        <v>35</v>
      </c>
      <c r="B470" s="36"/>
      <c r="C470" s="28"/>
      <c r="D470" s="60" t="e">
        <f>BY460/BY461</f>
        <v>#DIV/0!</v>
      </c>
      <c r="E470" s="67"/>
      <c r="F470" s="67"/>
      <c r="G470" s="67"/>
      <c r="H470" s="93"/>
      <c r="I470" s="94"/>
      <c r="J470" s="92" t="e">
        <f>BZ460/BZ461</f>
        <v>#DIV/0!</v>
      </c>
      <c r="K470" s="67"/>
      <c r="L470" s="67"/>
      <c r="M470" s="67"/>
      <c r="N470" s="93"/>
      <c r="O470" s="94"/>
      <c r="P470" s="92" t="e">
        <f>CA460/CA461</f>
        <v>#DIV/0!</v>
      </c>
      <c r="Q470" s="67"/>
      <c r="R470" s="67"/>
      <c r="S470" s="67"/>
      <c r="T470" s="93"/>
      <c r="U470" s="97"/>
      <c r="V470" s="92" t="e">
        <f>CC460/CC461</f>
        <v>#DIV/0!</v>
      </c>
      <c r="W470" s="67"/>
      <c r="X470" s="67"/>
      <c r="Y470" s="67"/>
      <c r="Z470" s="93"/>
      <c r="AA470" s="94"/>
      <c r="AB470" s="92" t="e">
        <f>CD460/CD461</f>
        <v>#DIV/0!</v>
      </c>
      <c r="AC470" s="67"/>
      <c r="AD470" s="67"/>
      <c r="AE470" s="67"/>
      <c r="AF470" s="93"/>
      <c r="AG470" s="94"/>
      <c r="AH470" s="92" t="e">
        <f>CE460/CE461</f>
        <v>#DIV/0!</v>
      </c>
      <c r="AI470" s="67"/>
      <c r="AJ470" s="67"/>
      <c r="AK470" s="67"/>
      <c r="AL470" s="93"/>
      <c r="AM470" s="94"/>
      <c r="AN470" s="92" t="e">
        <f>CG460/CG461</f>
        <v>#DIV/0!</v>
      </c>
      <c r="AO470" s="67"/>
      <c r="AP470" s="67"/>
      <c r="AQ470" s="67"/>
      <c r="AR470" s="93"/>
      <c r="AS470" s="94"/>
      <c r="AT470" s="92" t="e">
        <f>CH460/CH461</f>
        <v>#DIV/0!</v>
      </c>
      <c r="AU470" s="67"/>
      <c r="AV470" s="67"/>
      <c r="AW470" s="67"/>
      <c r="AX470" s="93"/>
      <c r="AY470" s="94"/>
      <c r="AZ470" s="92" t="e">
        <f>CI460/CI461</f>
        <v>#DIV/0!</v>
      </c>
      <c r="BA470" s="67"/>
      <c r="BB470" s="67"/>
      <c r="BC470" s="67"/>
      <c r="BD470" s="93"/>
      <c r="BE470" s="94"/>
      <c r="BF470" s="92" t="e">
        <f>CK460/CK461</f>
        <v>#DIV/0!</v>
      </c>
      <c r="BG470" s="67"/>
      <c r="BH470" s="67"/>
      <c r="BI470" s="67"/>
      <c r="BJ470" s="93"/>
      <c r="BK470" s="94"/>
      <c r="BL470" s="92" t="e">
        <f>CL460/CL461</f>
        <v>#DIV/0!</v>
      </c>
      <c r="BM470" s="67"/>
      <c r="BN470" s="67"/>
      <c r="BO470" s="67"/>
      <c r="BP470" s="93"/>
      <c r="BQ470" s="94"/>
      <c r="BR470" s="92" t="e">
        <f>CM460/CM461</f>
        <v>#DIV/0!</v>
      </c>
      <c r="BS470" s="67"/>
      <c r="BT470" s="67"/>
      <c r="BU470" s="67"/>
      <c r="BV470" s="35"/>
      <c r="BW470" s="460" t="s">
        <v>62</v>
      </c>
      <c r="BX470" s="282" t="s">
        <v>29</v>
      </c>
      <c r="BY470" s="283"/>
      <c r="BZ470" s="283"/>
      <c r="CA470" s="284"/>
      <c r="CB470" s="282" t="s">
        <v>29</v>
      </c>
      <c r="CC470" s="283"/>
      <c r="CD470" s="283"/>
      <c r="CE470" s="284"/>
      <c r="CF470" s="282" t="s">
        <v>29</v>
      </c>
      <c r="CG470" s="283"/>
      <c r="CH470" s="283"/>
      <c r="CI470" s="284"/>
      <c r="CJ470" s="282" t="s">
        <v>29</v>
      </c>
      <c r="CK470" s="283"/>
      <c r="CL470" s="283"/>
      <c r="CM470" s="284"/>
    </row>
    <row r="471" spans="1:91" ht="15">
      <c r="A471" s="44" t="s">
        <v>36</v>
      </c>
      <c r="B471" s="36"/>
      <c r="C471" s="28"/>
      <c r="D471" s="93"/>
      <c r="E471" s="68" t="e">
        <f>BY464/BY465</f>
        <v>#DIV/0!</v>
      </c>
      <c r="F471" s="67"/>
      <c r="G471" s="67"/>
      <c r="H471" s="93"/>
      <c r="I471" s="94"/>
      <c r="J471" s="93"/>
      <c r="K471" s="68" t="e">
        <f>BZ464/BZ465</f>
        <v>#DIV/0!</v>
      </c>
      <c r="L471" s="67"/>
      <c r="M471" s="67"/>
      <c r="N471" s="93"/>
      <c r="O471" s="94"/>
      <c r="P471" s="93"/>
      <c r="Q471" s="68" t="e">
        <f>CA464/CA465</f>
        <v>#DIV/0!</v>
      </c>
      <c r="R471" s="67"/>
      <c r="S471" s="67"/>
      <c r="T471" s="93"/>
      <c r="U471" s="94"/>
      <c r="V471" s="93"/>
      <c r="W471" s="68" t="e">
        <f>CC464/CC465</f>
        <v>#DIV/0!</v>
      </c>
      <c r="X471" s="67"/>
      <c r="Y471" s="67"/>
      <c r="Z471" s="93"/>
      <c r="AA471" s="94"/>
      <c r="AB471" s="93"/>
      <c r="AC471" s="68" t="e">
        <f>CD464/CD465</f>
        <v>#DIV/0!</v>
      </c>
      <c r="AD471" s="67"/>
      <c r="AE471" s="67"/>
      <c r="AF471" s="93"/>
      <c r="AG471" s="94"/>
      <c r="AH471" s="93"/>
      <c r="AI471" s="68" t="e">
        <f>CE464/CE465</f>
        <v>#DIV/0!</v>
      </c>
      <c r="AJ471" s="67"/>
      <c r="AK471" s="67"/>
      <c r="AL471" s="93"/>
      <c r="AM471" s="94"/>
      <c r="AN471" s="93"/>
      <c r="AO471" s="68" t="e">
        <f>CG464/CG465</f>
        <v>#DIV/0!</v>
      </c>
      <c r="AP471" s="67"/>
      <c r="AQ471" s="67"/>
      <c r="AR471" s="93"/>
      <c r="AS471" s="94"/>
      <c r="AT471" s="93"/>
      <c r="AU471" s="68" t="e">
        <f>CH464/CH465</f>
        <v>#DIV/0!</v>
      </c>
      <c r="AV471" s="67"/>
      <c r="AW471" s="67"/>
      <c r="AX471" s="93"/>
      <c r="AY471" s="94"/>
      <c r="AZ471" s="93"/>
      <c r="BA471" s="68" t="e">
        <f>CI464/CI465</f>
        <v>#DIV/0!</v>
      </c>
      <c r="BB471" s="67"/>
      <c r="BC471" s="67"/>
      <c r="BD471" s="93"/>
      <c r="BE471" s="94"/>
      <c r="BF471" s="93"/>
      <c r="BG471" s="68" t="e">
        <f>CK464/CK465</f>
        <v>#DIV/0!</v>
      </c>
      <c r="BH471" s="67"/>
      <c r="BI471" s="67"/>
      <c r="BJ471" s="93"/>
      <c r="BK471" s="94"/>
      <c r="BL471" s="93"/>
      <c r="BM471" s="68" t="e">
        <f>CL464/CL465</f>
        <v>#DIV/0!</v>
      </c>
      <c r="BN471" s="67"/>
      <c r="BO471" s="67"/>
      <c r="BP471" s="93"/>
      <c r="BQ471" s="94"/>
      <c r="BR471" s="93"/>
      <c r="BS471" s="68" t="e">
        <f>CM464/CM465</f>
        <v>#DIV/0!</v>
      </c>
      <c r="BT471" s="67"/>
      <c r="BU471" s="67"/>
      <c r="BV471" s="35"/>
      <c r="BW471" s="461"/>
      <c r="BX471" s="285" t="s">
        <v>30</v>
      </c>
      <c r="BY471" s="286"/>
      <c r="BZ471" s="286"/>
      <c r="CA471" s="287"/>
      <c r="CB471" s="285" t="s">
        <v>30</v>
      </c>
      <c r="CC471" s="286"/>
      <c r="CD471" s="286"/>
      <c r="CE471" s="287"/>
      <c r="CF471" s="285" t="s">
        <v>30</v>
      </c>
      <c r="CG471" s="286"/>
      <c r="CH471" s="286"/>
      <c r="CI471" s="287"/>
      <c r="CJ471" s="285" t="s">
        <v>30</v>
      </c>
      <c r="CK471" s="286"/>
      <c r="CL471" s="286"/>
      <c r="CM471" s="287"/>
    </row>
    <row r="472" spans="1:91" ht="16" thickBot="1">
      <c r="A472" s="44" t="s">
        <v>37</v>
      </c>
      <c r="B472" s="36"/>
      <c r="C472" s="28"/>
      <c r="D472" s="93"/>
      <c r="E472" s="67"/>
      <c r="F472" s="69" t="e">
        <f>BY468/BY469</f>
        <v>#DIV/0!</v>
      </c>
      <c r="G472" s="67"/>
      <c r="H472" s="93"/>
      <c r="I472" s="94"/>
      <c r="J472" s="93"/>
      <c r="K472" s="67"/>
      <c r="L472" s="69" t="e">
        <f>BZ468/BZ469</f>
        <v>#DIV/0!</v>
      </c>
      <c r="M472" s="67"/>
      <c r="N472" s="93"/>
      <c r="O472" s="94"/>
      <c r="P472" s="93"/>
      <c r="Q472" s="67"/>
      <c r="R472" s="69" t="e">
        <f>CA468/CA469</f>
        <v>#DIV/0!</v>
      </c>
      <c r="S472" s="67"/>
      <c r="T472" s="93"/>
      <c r="U472" s="94"/>
      <c r="V472" s="93"/>
      <c r="W472" s="67"/>
      <c r="X472" s="69" t="e">
        <f>CC468/CC469</f>
        <v>#DIV/0!</v>
      </c>
      <c r="Y472" s="67"/>
      <c r="Z472" s="93"/>
      <c r="AA472" s="94"/>
      <c r="AB472" s="93"/>
      <c r="AC472" s="67"/>
      <c r="AD472" s="69" t="e">
        <f>CD468/CD469</f>
        <v>#DIV/0!</v>
      </c>
      <c r="AE472" s="67"/>
      <c r="AF472" s="93"/>
      <c r="AG472" s="94"/>
      <c r="AH472" s="93"/>
      <c r="AI472" s="67"/>
      <c r="AJ472" s="69" t="e">
        <f>CE468/CE469</f>
        <v>#DIV/0!</v>
      </c>
      <c r="AK472" s="67"/>
      <c r="AL472" s="93"/>
      <c r="AM472" s="94"/>
      <c r="AN472" s="93"/>
      <c r="AO472" s="67"/>
      <c r="AP472" s="69" t="e">
        <f>CG468/CG469</f>
        <v>#DIV/0!</v>
      </c>
      <c r="AQ472" s="67"/>
      <c r="AR472" s="93"/>
      <c r="AS472" s="94"/>
      <c r="AT472" s="93"/>
      <c r="AU472" s="67"/>
      <c r="AV472" s="69" t="e">
        <f>CH468/CH469</f>
        <v>#DIV/0!</v>
      </c>
      <c r="AW472" s="67"/>
      <c r="AX472" s="93"/>
      <c r="AY472" s="94"/>
      <c r="AZ472" s="93"/>
      <c r="BA472" s="67"/>
      <c r="BB472" s="69" t="e">
        <f>CI468/CI469</f>
        <v>#DIV/0!</v>
      </c>
      <c r="BC472" s="67"/>
      <c r="BD472" s="93"/>
      <c r="BE472" s="94"/>
      <c r="BF472" s="93"/>
      <c r="BG472" s="67"/>
      <c r="BH472" s="69" t="e">
        <f>CK468/CK469</f>
        <v>#DIV/0!</v>
      </c>
      <c r="BI472" s="67"/>
      <c r="BJ472" s="93"/>
      <c r="BK472" s="94"/>
      <c r="BL472" s="93"/>
      <c r="BM472" s="67"/>
      <c r="BN472" s="69" t="e">
        <f>CL468/CL469</f>
        <v>#DIV/0!</v>
      </c>
      <c r="BO472" s="67"/>
      <c r="BP472" s="93"/>
      <c r="BQ472" s="94"/>
      <c r="BR472" s="93"/>
      <c r="BS472" s="67"/>
      <c r="BT472" s="69" t="e">
        <f>CM468/CM469</f>
        <v>#DIV/0!</v>
      </c>
      <c r="BU472" s="67"/>
      <c r="BV472" s="35"/>
      <c r="BW472" s="462"/>
      <c r="BX472" s="288" t="s">
        <v>31</v>
      </c>
      <c r="BY472" s="289"/>
      <c r="BZ472" s="289"/>
      <c r="CA472" s="290"/>
      <c r="CB472" s="288" t="s">
        <v>31</v>
      </c>
      <c r="CC472" s="289"/>
      <c r="CD472" s="289"/>
      <c r="CE472" s="290"/>
      <c r="CF472" s="288" t="s">
        <v>31</v>
      </c>
      <c r="CG472" s="289"/>
      <c r="CH472" s="289"/>
      <c r="CI472" s="290"/>
      <c r="CJ472" s="288" t="s">
        <v>31</v>
      </c>
      <c r="CK472" s="289"/>
      <c r="CL472" s="289"/>
      <c r="CM472" s="290"/>
    </row>
    <row r="473" spans="1:91" ht="16" thickBot="1">
      <c r="A473" s="45" t="s">
        <v>101</v>
      </c>
      <c r="B473" s="36"/>
      <c r="C473" s="28"/>
      <c r="D473" s="93"/>
      <c r="E473" s="67"/>
      <c r="F473" s="67"/>
      <c r="G473" s="70" t="e">
        <f>BY472/BY473</f>
        <v>#DIV/0!</v>
      </c>
      <c r="H473" s="93"/>
      <c r="I473" s="94"/>
      <c r="J473" s="93"/>
      <c r="K473" s="67"/>
      <c r="L473" s="67"/>
      <c r="M473" s="70" t="e">
        <f>BZ472/BZ473</f>
        <v>#DIV/0!</v>
      </c>
      <c r="N473" s="93"/>
      <c r="O473" s="94"/>
      <c r="P473" s="93"/>
      <c r="Q473" s="67"/>
      <c r="R473" s="67"/>
      <c r="S473" s="70" t="e">
        <f>CA472/CA473</f>
        <v>#DIV/0!</v>
      </c>
      <c r="T473" s="93"/>
      <c r="U473" s="94"/>
      <c r="V473" s="93"/>
      <c r="W473" s="67"/>
      <c r="X473" s="67"/>
      <c r="Y473" s="70" t="e">
        <f>CC472/CC473</f>
        <v>#DIV/0!</v>
      </c>
      <c r="Z473" s="93"/>
      <c r="AA473" s="94"/>
      <c r="AB473" s="93"/>
      <c r="AC473" s="67"/>
      <c r="AD473" s="67"/>
      <c r="AE473" s="70" t="e">
        <f>CD472/CD473</f>
        <v>#DIV/0!</v>
      </c>
      <c r="AF473" s="93"/>
      <c r="AG473" s="94"/>
      <c r="AH473" s="93"/>
      <c r="AI473" s="67"/>
      <c r="AJ473" s="67"/>
      <c r="AK473" s="70" t="e">
        <f>CE472/CE473</f>
        <v>#DIV/0!</v>
      </c>
      <c r="AL473" s="93"/>
      <c r="AM473" s="94"/>
      <c r="AN473" s="93"/>
      <c r="AO473" s="67"/>
      <c r="AP473" s="67"/>
      <c r="AQ473" s="70" t="e">
        <f>CG472/CG473</f>
        <v>#DIV/0!</v>
      </c>
      <c r="AR473" s="93"/>
      <c r="AS473" s="94"/>
      <c r="AT473" s="93"/>
      <c r="AU473" s="67"/>
      <c r="AV473" s="67"/>
      <c r="AW473" s="70" t="e">
        <f>CH472/CH473</f>
        <v>#DIV/0!</v>
      </c>
      <c r="AX473" s="93"/>
      <c r="AY473" s="94"/>
      <c r="AZ473" s="93"/>
      <c r="BA473" s="67"/>
      <c r="BB473" s="67"/>
      <c r="BC473" s="70" t="e">
        <f>CI472/CI473</f>
        <v>#DIV/0!</v>
      </c>
      <c r="BD473" s="93"/>
      <c r="BE473" s="94"/>
      <c r="BF473" s="93"/>
      <c r="BG473" s="67"/>
      <c r="BH473" s="67"/>
      <c r="BI473" s="70" t="e">
        <f>CK472/CK473</f>
        <v>#DIV/0!</v>
      </c>
      <c r="BJ473" s="93"/>
      <c r="BK473" s="94"/>
      <c r="BL473" s="93"/>
      <c r="BM473" s="67"/>
      <c r="BN473" s="67"/>
      <c r="BO473" s="70" t="e">
        <f>CL472/CL473</f>
        <v>#DIV/0!</v>
      </c>
      <c r="BP473" s="93"/>
      <c r="BQ473" s="94"/>
      <c r="BR473" s="93"/>
      <c r="BS473" s="67"/>
      <c r="BT473" s="67"/>
      <c r="BU473" s="70" t="e">
        <f>CM472/CM473</f>
        <v>#DIV/0!</v>
      </c>
      <c r="BV473" s="35"/>
      <c r="BW473" s="291"/>
      <c r="BX473" s="292" t="s">
        <v>27</v>
      </c>
      <c r="BY473" s="293">
        <f>BY470+BY471+BY472</f>
        <v>0</v>
      </c>
      <c r="BZ473" s="293">
        <f>BZ470+BZ471+BZ472</f>
        <v>0</v>
      </c>
      <c r="CA473" s="294">
        <f>CA470+CA471+CA472</f>
        <v>0</v>
      </c>
      <c r="CB473" s="292" t="s">
        <v>27</v>
      </c>
      <c r="CC473" s="293">
        <f>CC470+CC471+CC472</f>
        <v>0</v>
      </c>
      <c r="CD473" s="293">
        <f>CD470+CD471+CD472</f>
        <v>0</v>
      </c>
      <c r="CE473" s="294">
        <f>CE470+CE471+CE472</f>
        <v>0</v>
      </c>
      <c r="CF473" s="292" t="s">
        <v>27</v>
      </c>
      <c r="CG473" s="293">
        <f>CG470+CG471+CG472</f>
        <v>0</v>
      </c>
      <c r="CH473" s="293">
        <f>CH470+CH471+CH472</f>
        <v>0</v>
      </c>
      <c r="CI473" s="294">
        <f>CI470+CI471+CI472</f>
        <v>0</v>
      </c>
      <c r="CJ473" s="292" t="s">
        <v>27</v>
      </c>
      <c r="CK473" s="293">
        <f>CK470+CK471+CK472</f>
        <v>0</v>
      </c>
      <c r="CL473" s="293">
        <f>CL470+CL471+CL472</f>
        <v>0</v>
      </c>
      <c r="CM473" s="294">
        <f>CM470+CM471+CM472</f>
        <v>0</v>
      </c>
    </row>
    <row r="474" spans="1:91" ht="16" thickBot="1">
      <c r="A474" s="40"/>
      <c r="B474" s="41"/>
      <c r="C474" s="32"/>
      <c r="D474" s="42"/>
      <c r="E474" s="33"/>
      <c r="F474" s="33"/>
      <c r="G474" s="33"/>
      <c r="H474" s="42"/>
      <c r="I474" s="32"/>
      <c r="J474" s="42"/>
      <c r="K474" s="33"/>
      <c r="L474" s="33"/>
      <c r="M474" s="33"/>
      <c r="N474" s="42"/>
      <c r="O474" s="32"/>
      <c r="P474" s="42"/>
      <c r="Q474" s="33"/>
      <c r="R474" s="33"/>
      <c r="S474" s="33"/>
      <c r="T474" s="42"/>
      <c r="U474" s="32"/>
      <c r="V474" s="42"/>
      <c r="W474" s="33"/>
      <c r="X474" s="33"/>
      <c r="Y474" s="33"/>
      <c r="Z474" s="42"/>
      <c r="AA474" s="32"/>
      <c r="AB474" s="42"/>
      <c r="AC474" s="33"/>
      <c r="AD474" s="33"/>
      <c r="AE474" s="33"/>
      <c r="AF474" s="42"/>
      <c r="AG474" s="32"/>
      <c r="AH474" s="42"/>
      <c r="AI474" s="33"/>
      <c r="AJ474" s="33"/>
      <c r="AK474" s="33"/>
      <c r="AL474" s="42"/>
      <c r="AM474" s="32"/>
      <c r="AN474" s="42"/>
      <c r="AO474" s="33"/>
      <c r="AP474" s="33"/>
      <c r="AQ474" s="33"/>
      <c r="AR474" s="42"/>
      <c r="AS474" s="32"/>
      <c r="AT474" s="42"/>
      <c r="AU474" s="33"/>
      <c r="AV474" s="33"/>
      <c r="AW474" s="33"/>
      <c r="AX474" s="42"/>
      <c r="AY474" s="32"/>
      <c r="AZ474" s="42"/>
      <c r="BA474" s="33"/>
      <c r="BB474" s="33"/>
      <c r="BC474" s="33"/>
      <c r="BD474" s="42"/>
      <c r="BE474" s="32"/>
      <c r="BF474" s="42"/>
      <c r="BG474" s="33"/>
      <c r="BH474" s="33"/>
      <c r="BI474" s="33"/>
      <c r="BJ474" s="42"/>
      <c r="BK474" s="32"/>
      <c r="BL474" s="42"/>
      <c r="BM474" s="33"/>
      <c r="BN474" s="33"/>
      <c r="BO474" s="33"/>
      <c r="BP474" s="42"/>
      <c r="BQ474" s="32"/>
      <c r="BR474" s="42"/>
      <c r="BS474" s="33"/>
      <c r="BT474" s="33"/>
      <c r="BU474" s="33"/>
      <c r="BV474" s="35"/>
      <c r="BW474" s="291"/>
      <c r="BX474" s="295" t="s">
        <v>28</v>
      </c>
      <c r="BY474" s="296">
        <f>(BY465+BY469+BY473)-BY476</f>
        <v>0</v>
      </c>
      <c r="BZ474" s="296">
        <f t="shared" ref="BZ474" si="113">(BZ465+BZ469+BZ473)-BZ476</f>
        <v>0</v>
      </c>
      <c r="CA474" s="296">
        <f t="shared" ref="CA474" si="114">(CA465+CA469+CA473)-CA476</f>
        <v>0</v>
      </c>
      <c r="CB474" s="295" t="s">
        <v>28</v>
      </c>
      <c r="CC474" s="297">
        <f t="shared" ref="CC474" si="115">(CC465+CC469+CC473)-CC476</f>
        <v>0</v>
      </c>
      <c r="CD474" s="297">
        <f t="shared" ref="CD474" si="116">(CD465+CD469+CD473)-CD476</f>
        <v>0</v>
      </c>
      <c r="CE474" s="297">
        <f t="shared" ref="CE474" si="117">(CE465+CE469+CE473)-CE476</f>
        <v>0</v>
      </c>
      <c r="CF474" s="295" t="s">
        <v>28</v>
      </c>
      <c r="CG474" s="297">
        <f t="shared" ref="CG474" si="118">(CG465+CG469+CG473)-CG476</f>
        <v>0</v>
      </c>
      <c r="CH474" s="297">
        <f t="shared" ref="CH474" si="119">(CH465+CH469+CH473)-CH476</f>
        <v>0</v>
      </c>
      <c r="CI474" s="297">
        <f t="shared" ref="CI474" si="120">(CI465+CI469+CI473)-CI476</f>
        <v>0</v>
      </c>
      <c r="CJ474" s="295" t="s">
        <v>28</v>
      </c>
      <c r="CK474" s="297">
        <f t="shared" ref="CK474" si="121">(CK465+CK469+CK473)-CK476</f>
        <v>0</v>
      </c>
      <c r="CL474" s="297">
        <f t="shared" ref="CL474" si="122">(CL465+CL469+CL473)-CL476</f>
        <v>0</v>
      </c>
      <c r="CM474" s="297">
        <f t="shared" ref="CM474" si="123">(CM465+CM469+CM473)-CM476</f>
        <v>0</v>
      </c>
    </row>
    <row r="475" spans="1:91" ht="15" thickBot="1">
      <c r="BW475" s="247"/>
      <c r="BX475" s="239" t="s">
        <v>58</v>
      </c>
      <c r="BY475" s="240"/>
      <c r="BZ475" s="240"/>
      <c r="CA475" s="240"/>
      <c r="CB475" s="240"/>
      <c r="CC475" s="240"/>
      <c r="CD475" s="240"/>
      <c r="CE475" s="240"/>
      <c r="CF475" s="240"/>
      <c r="CG475" s="240"/>
      <c r="CH475" s="240"/>
      <c r="CI475" s="240"/>
      <c r="CJ475" s="240"/>
      <c r="CK475" s="240"/>
      <c r="CL475" s="240"/>
      <c r="CM475" s="298"/>
    </row>
    <row r="476" spans="1:91" ht="15" thickBot="1">
      <c r="BW476" s="247"/>
      <c r="BX476" s="241" t="s">
        <v>73</v>
      </c>
      <c r="BY476" s="242"/>
      <c r="BZ476" s="242"/>
      <c r="CA476" s="242"/>
      <c r="CB476" s="299"/>
      <c r="CC476" s="300"/>
      <c r="CD476" s="300"/>
      <c r="CE476" s="300"/>
      <c r="CF476" s="299"/>
      <c r="CG476" s="300"/>
      <c r="CH476" s="300"/>
      <c r="CI476" s="300"/>
      <c r="CJ476" s="299"/>
      <c r="CK476" s="300"/>
      <c r="CL476" s="300"/>
      <c r="CM476" s="300"/>
    </row>
    <row r="477" spans="1:91" ht="15" thickBot="1">
      <c r="BW477" s="247"/>
      <c r="BX477" s="174" t="s">
        <v>59</v>
      </c>
      <c r="BY477" s="301"/>
      <c r="BZ477" s="301"/>
      <c r="CA477" s="301"/>
      <c r="CB477" s="301"/>
      <c r="CC477" s="301"/>
      <c r="CD477" s="301"/>
      <c r="CE477" s="301"/>
      <c r="CF477" s="301"/>
      <c r="CG477" s="301"/>
      <c r="CH477" s="301"/>
      <c r="CI477" s="301"/>
      <c r="CJ477" s="301"/>
      <c r="CK477" s="301"/>
      <c r="CL477" s="301"/>
      <c r="CM477" s="302"/>
    </row>
    <row r="478" spans="1:91" ht="17" thickBot="1">
      <c r="BW478" s="303"/>
      <c r="BX478" s="304" t="s">
        <v>74</v>
      </c>
      <c r="BY478" s="305" t="str">
        <f>IF(BY461&lt;&gt;BY474, "check", "")</f>
        <v/>
      </c>
      <c r="BZ478" s="305" t="str">
        <f t="shared" ref="BZ478:CA478" si="124">IF(BZ461&lt;&gt;BZ474, "check", "")</f>
        <v/>
      </c>
      <c r="CA478" s="305" t="str">
        <f t="shared" si="124"/>
        <v/>
      </c>
      <c r="CB478" s="306"/>
      <c r="CC478" s="305" t="str">
        <f>IF(CC461&lt;&gt;CC474, "check", "")</f>
        <v/>
      </c>
      <c r="CD478" s="305" t="str">
        <f t="shared" ref="CD478:CE478" si="125">IF(CD461&lt;&gt;CD474, "check", "")</f>
        <v/>
      </c>
      <c r="CE478" s="305" t="str">
        <f t="shared" si="125"/>
        <v/>
      </c>
      <c r="CF478" s="306"/>
      <c r="CG478" s="305" t="str">
        <f>IF(CG461&lt;&gt;CG474, "check", "")</f>
        <v/>
      </c>
      <c r="CH478" s="305" t="str">
        <f t="shared" ref="CH478:CI478" si="126">IF(CH461&lt;&gt;CH474, "check", "")</f>
        <v/>
      </c>
      <c r="CI478" s="305" t="str">
        <f t="shared" si="126"/>
        <v/>
      </c>
      <c r="CJ478" s="306"/>
      <c r="CK478" s="305" t="str">
        <f>IF(CK461&lt;&gt;CK474, "check", "")</f>
        <v/>
      </c>
      <c r="CL478" s="305" t="str">
        <f t="shared" ref="CL478:CM478" si="127">IF(CL461&lt;&gt;CL474, "check", "")</f>
        <v/>
      </c>
      <c r="CM478" s="305" t="str">
        <f t="shared" si="127"/>
        <v/>
      </c>
    </row>
    <row r="511" spans="75:91" ht="15" thickBot="1"/>
    <row r="512" spans="75:91" ht="15" thickBot="1">
      <c r="BW512" s="363" t="s">
        <v>56</v>
      </c>
      <c r="BX512" s="364" t="s">
        <v>57</v>
      </c>
      <c r="BY512" s="237"/>
      <c r="BZ512" s="237"/>
      <c r="CA512" s="237"/>
      <c r="CB512" s="237"/>
      <c r="CC512" s="237"/>
      <c r="CD512" s="237"/>
      <c r="CE512" s="237"/>
      <c r="CF512" s="237"/>
      <c r="CG512" s="237"/>
      <c r="CH512" s="237"/>
      <c r="CI512" s="237"/>
      <c r="CJ512" s="237"/>
      <c r="CK512" s="237"/>
      <c r="CL512" s="237"/>
      <c r="CM512" s="238"/>
    </row>
    <row r="513" spans="1:91" ht="16" thickBot="1">
      <c r="A513" s="101" t="str">
        <f>BW512</f>
        <v>Year</v>
      </c>
      <c r="B513" s="426" t="str">
        <f>BX512</f>
        <v>Assessment Name</v>
      </c>
      <c r="C513" s="427"/>
      <c r="D513" s="427"/>
      <c r="E513" s="427"/>
      <c r="F513" s="427"/>
      <c r="G513" s="427"/>
      <c r="H513" s="427"/>
      <c r="I513" s="427"/>
      <c r="J513" s="427"/>
      <c r="K513" s="427"/>
      <c r="L513" s="427"/>
      <c r="M513" s="427"/>
      <c r="N513" s="427"/>
      <c r="O513" s="427"/>
      <c r="P513" s="427"/>
      <c r="Q513" s="427"/>
      <c r="R513" s="427"/>
      <c r="S513" s="427"/>
      <c r="T513" s="427"/>
      <c r="U513" s="427"/>
      <c r="V513" s="427"/>
      <c r="W513" s="427"/>
      <c r="X513" s="427"/>
      <c r="Y513" s="427"/>
      <c r="Z513" s="427"/>
      <c r="AA513" s="427"/>
      <c r="AB513" s="427"/>
      <c r="AC513" s="427"/>
      <c r="AD513" s="427"/>
      <c r="AE513" s="427"/>
      <c r="AF513" s="427"/>
      <c r="AG513" s="427"/>
      <c r="AH513" s="427"/>
      <c r="AI513" s="427"/>
      <c r="AJ513" s="427"/>
      <c r="AK513" s="427"/>
      <c r="AL513" s="427"/>
      <c r="AM513" s="427"/>
      <c r="AN513" s="427"/>
      <c r="AO513" s="427"/>
      <c r="AP513" s="427"/>
      <c r="AQ513" s="427"/>
      <c r="AR513" s="427"/>
      <c r="AS513" s="427"/>
      <c r="AT513" s="427"/>
      <c r="AU513" s="427"/>
      <c r="AV513" s="427"/>
      <c r="AW513" s="427"/>
      <c r="AX513" s="427"/>
      <c r="AY513" s="427"/>
      <c r="AZ513" s="427"/>
      <c r="BA513" s="427"/>
      <c r="BB513" s="427"/>
      <c r="BC513" s="427"/>
      <c r="BD513" s="427"/>
      <c r="BE513" s="427"/>
      <c r="BF513" s="427"/>
      <c r="BG513" s="427"/>
      <c r="BH513" s="427"/>
      <c r="BI513" s="427"/>
      <c r="BJ513" s="427"/>
      <c r="BK513" s="427"/>
      <c r="BL513" s="427"/>
      <c r="BM513" s="427"/>
      <c r="BN513" s="427"/>
      <c r="BO513" s="427"/>
      <c r="BP513" s="427"/>
      <c r="BQ513" s="427"/>
      <c r="BR513" s="427"/>
      <c r="BS513" s="427"/>
      <c r="BT513" s="427"/>
      <c r="BU513" s="428"/>
      <c r="BW513" s="247"/>
      <c r="BX513" s="344" t="s">
        <v>3</v>
      </c>
      <c r="BY513" s="345" t="s">
        <v>10</v>
      </c>
      <c r="BZ513" s="345" t="s">
        <v>12</v>
      </c>
      <c r="CA513" s="346" t="s">
        <v>13</v>
      </c>
      <c r="CB513" s="344" t="s">
        <v>4</v>
      </c>
      <c r="CC513" s="345" t="s">
        <v>10</v>
      </c>
      <c r="CD513" s="345" t="s">
        <v>12</v>
      </c>
      <c r="CE513" s="346" t="s">
        <v>13</v>
      </c>
      <c r="CF513" s="344" t="s">
        <v>5</v>
      </c>
      <c r="CG513" s="345" t="s">
        <v>10</v>
      </c>
      <c r="CH513" s="345" t="s">
        <v>12</v>
      </c>
      <c r="CI513" s="346" t="s">
        <v>13</v>
      </c>
      <c r="CJ513" s="344" t="s">
        <v>6</v>
      </c>
      <c r="CK513" s="345" t="s">
        <v>10</v>
      </c>
      <c r="CL513" s="345" t="s">
        <v>12</v>
      </c>
      <c r="CM513" s="346" t="s">
        <v>13</v>
      </c>
    </row>
    <row r="514" spans="1:91" ht="17" thickBot="1">
      <c r="A514" s="57"/>
      <c r="B514" s="10"/>
      <c r="C514" s="411" t="s">
        <v>11</v>
      </c>
      <c r="D514" s="412"/>
      <c r="E514" s="412"/>
      <c r="F514" s="412"/>
      <c r="G514" s="41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2"/>
      <c r="T514" s="13"/>
      <c r="U514" s="411" t="s">
        <v>16</v>
      </c>
      <c r="V514" s="412"/>
      <c r="W514" s="412"/>
      <c r="X514" s="412"/>
      <c r="Y514" s="412"/>
      <c r="Z514" s="412"/>
      <c r="AA514" s="412"/>
      <c r="AB514" s="412"/>
      <c r="AC514" s="412"/>
      <c r="AD514" s="412"/>
      <c r="AE514" s="412"/>
      <c r="AF514" s="412"/>
      <c r="AG514" s="412"/>
      <c r="AH514" s="412"/>
      <c r="AI514" s="412"/>
      <c r="AJ514" s="412"/>
      <c r="AK514" s="413"/>
      <c r="AL514" s="46"/>
      <c r="AM514" s="411" t="s">
        <v>15</v>
      </c>
      <c r="AN514" s="412"/>
      <c r="AO514" s="412"/>
      <c r="AP514" s="412"/>
      <c r="AQ514" s="412"/>
      <c r="AR514" s="412"/>
      <c r="AS514" s="412"/>
      <c r="AT514" s="412"/>
      <c r="AU514" s="412"/>
      <c r="AV514" s="412"/>
      <c r="AW514" s="412"/>
      <c r="AX514" s="412"/>
      <c r="AY514" s="412"/>
      <c r="AZ514" s="412"/>
      <c r="BA514" s="412"/>
      <c r="BB514" s="412"/>
      <c r="BC514" s="413"/>
      <c r="BD514" s="46"/>
      <c r="BE514" s="411" t="s">
        <v>14</v>
      </c>
      <c r="BF514" s="412"/>
      <c r="BG514" s="412"/>
      <c r="BH514" s="412"/>
      <c r="BI514" s="412"/>
      <c r="BJ514" s="412"/>
      <c r="BK514" s="412"/>
      <c r="BL514" s="412"/>
      <c r="BM514" s="412"/>
      <c r="BN514" s="412"/>
      <c r="BO514" s="412"/>
      <c r="BP514" s="412"/>
      <c r="BQ514" s="412"/>
      <c r="BR514" s="412"/>
      <c r="BS514" s="412"/>
      <c r="BT514" s="412"/>
      <c r="BU514" s="413"/>
      <c r="BW514" s="463" t="s">
        <v>7</v>
      </c>
      <c r="BX514" s="248" t="s">
        <v>29</v>
      </c>
      <c r="BY514" s="249"/>
      <c r="BZ514" s="249"/>
      <c r="CA514" s="250"/>
      <c r="CB514" s="248" t="s">
        <v>29</v>
      </c>
      <c r="CC514" s="249"/>
      <c r="CD514" s="249"/>
      <c r="CE514" s="250"/>
      <c r="CF514" s="248" t="s">
        <v>29</v>
      </c>
      <c r="CG514" s="249"/>
      <c r="CH514" s="249"/>
      <c r="CI514" s="250"/>
      <c r="CJ514" s="248" t="s">
        <v>29</v>
      </c>
      <c r="CK514" s="249"/>
      <c r="CL514" s="249"/>
      <c r="CM514" s="250"/>
    </row>
    <row r="515" spans="1:91" ht="15" thickBot="1">
      <c r="B515" s="10"/>
      <c r="C515" s="406" t="s">
        <v>10</v>
      </c>
      <c r="D515" s="407"/>
      <c r="E515" s="407"/>
      <c r="F515" s="407"/>
      <c r="G515" s="407"/>
      <c r="H515" s="9"/>
      <c r="I515" s="419" t="s">
        <v>12</v>
      </c>
      <c r="J515" s="420"/>
      <c r="K515" s="420"/>
      <c r="L515" s="420"/>
      <c r="M515" s="421"/>
      <c r="N515" s="9"/>
      <c r="O515" s="417" t="s">
        <v>13</v>
      </c>
      <c r="P515" s="417"/>
      <c r="Q515" s="417"/>
      <c r="R515" s="417"/>
      <c r="S515" s="418"/>
      <c r="T515" s="9"/>
      <c r="U515" s="406" t="s">
        <v>10</v>
      </c>
      <c r="V515" s="407"/>
      <c r="W515" s="407"/>
      <c r="X515" s="407"/>
      <c r="Y515" s="407"/>
      <c r="Z515" s="9"/>
      <c r="AA515" s="419" t="s">
        <v>12</v>
      </c>
      <c r="AB515" s="420"/>
      <c r="AC515" s="420"/>
      <c r="AD515" s="420"/>
      <c r="AE515" s="421"/>
      <c r="AF515" s="9"/>
      <c r="AG515" s="407" t="s">
        <v>13</v>
      </c>
      <c r="AH515" s="407"/>
      <c r="AI515" s="407"/>
      <c r="AJ515" s="407"/>
      <c r="AK515" s="422"/>
      <c r="AL515" s="9"/>
      <c r="AM515" s="406" t="s">
        <v>10</v>
      </c>
      <c r="AN515" s="407"/>
      <c r="AO515" s="407"/>
      <c r="AP515" s="407"/>
      <c r="AQ515" s="407"/>
      <c r="AR515" s="9"/>
      <c r="AS515" s="419" t="s">
        <v>12</v>
      </c>
      <c r="AT515" s="420"/>
      <c r="AU515" s="420"/>
      <c r="AV515" s="420"/>
      <c r="AW515" s="421"/>
      <c r="AX515" s="9"/>
      <c r="AY515" s="407" t="s">
        <v>13</v>
      </c>
      <c r="AZ515" s="407"/>
      <c r="BA515" s="407"/>
      <c r="BB515" s="407"/>
      <c r="BC515" s="422"/>
      <c r="BD515" s="9"/>
      <c r="BE515" s="406" t="s">
        <v>10</v>
      </c>
      <c r="BF515" s="407"/>
      <c r="BG515" s="407"/>
      <c r="BH515" s="407"/>
      <c r="BI515" s="407"/>
      <c r="BJ515" s="9"/>
      <c r="BK515" s="419" t="s">
        <v>12</v>
      </c>
      <c r="BL515" s="420"/>
      <c r="BM515" s="420"/>
      <c r="BN515" s="420"/>
      <c r="BO515" s="421"/>
      <c r="BP515" s="9"/>
      <c r="BQ515" s="407" t="s">
        <v>13</v>
      </c>
      <c r="BR515" s="407"/>
      <c r="BS515" s="407"/>
      <c r="BT515" s="407"/>
      <c r="BU515" s="422"/>
      <c r="BW515" s="464"/>
      <c r="BX515" s="251" t="s">
        <v>30</v>
      </c>
      <c r="BY515" s="252"/>
      <c r="BZ515" s="252"/>
      <c r="CA515" s="253"/>
      <c r="CB515" s="251" t="s">
        <v>30</v>
      </c>
      <c r="CC515" s="252"/>
      <c r="CD515" s="252"/>
      <c r="CE515" s="253"/>
      <c r="CF515" s="251" t="s">
        <v>30</v>
      </c>
      <c r="CG515" s="252"/>
      <c r="CH515" s="252"/>
      <c r="CI515" s="253"/>
      <c r="CJ515" s="251" t="s">
        <v>30</v>
      </c>
      <c r="CK515" s="252"/>
      <c r="CL515" s="252"/>
      <c r="CM515" s="253"/>
    </row>
    <row r="516" spans="1:91" ht="15" thickBot="1">
      <c r="B516" s="10"/>
      <c r="C516" s="54"/>
      <c r="D516" s="330" t="s">
        <v>7</v>
      </c>
      <c r="E516" s="330" t="s">
        <v>8</v>
      </c>
      <c r="F516" s="330" t="s">
        <v>17</v>
      </c>
      <c r="G516" s="343" t="s">
        <v>62</v>
      </c>
      <c r="H516" s="1"/>
      <c r="I516" s="54"/>
      <c r="J516" s="330" t="s">
        <v>7</v>
      </c>
      <c r="K516" s="330" t="s">
        <v>8</v>
      </c>
      <c r="L516" s="330" t="s">
        <v>17</v>
      </c>
      <c r="M516" s="343" t="s">
        <v>62</v>
      </c>
      <c r="N516" s="1"/>
      <c r="O516" s="8"/>
      <c r="P516" s="330" t="s">
        <v>7</v>
      </c>
      <c r="Q516" s="330" t="s">
        <v>8</v>
      </c>
      <c r="R516" s="330" t="s">
        <v>17</v>
      </c>
      <c r="S516" s="343" t="s">
        <v>62</v>
      </c>
      <c r="T516" s="1"/>
      <c r="U516" s="10"/>
      <c r="V516" s="330" t="s">
        <v>7</v>
      </c>
      <c r="W516" s="330" t="s">
        <v>8</v>
      </c>
      <c r="X516" s="330" t="s">
        <v>17</v>
      </c>
      <c r="Y516" s="343" t="s">
        <v>62</v>
      </c>
      <c r="Z516" s="1"/>
      <c r="AA516" s="50"/>
      <c r="AB516" s="330" t="s">
        <v>7</v>
      </c>
      <c r="AC516" s="330" t="s">
        <v>8</v>
      </c>
      <c r="AD516" s="330" t="s">
        <v>17</v>
      </c>
      <c r="AE516" s="343" t="s">
        <v>62</v>
      </c>
      <c r="AF516" s="1"/>
      <c r="AG516" s="50"/>
      <c r="AH516" s="330" t="s">
        <v>7</v>
      </c>
      <c r="AI516" s="330" t="s">
        <v>8</v>
      </c>
      <c r="AJ516" s="330" t="s">
        <v>17</v>
      </c>
      <c r="AK516" s="343" t="s">
        <v>62</v>
      </c>
      <c r="AL516" s="1"/>
      <c r="AM516" s="50"/>
      <c r="AN516" s="330" t="s">
        <v>7</v>
      </c>
      <c r="AO516" s="330" t="s">
        <v>8</v>
      </c>
      <c r="AP516" s="330" t="s">
        <v>17</v>
      </c>
      <c r="AQ516" s="343" t="s">
        <v>62</v>
      </c>
      <c r="AR516" s="1"/>
      <c r="AS516" s="50"/>
      <c r="AT516" s="330" t="s">
        <v>7</v>
      </c>
      <c r="AU516" s="330" t="s">
        <v>8</v>
      </c>
      <c r="AV516" s="330" t="s">
        <v>17</v>
      </c>
      <c r="AW516" s="343" t="s">
        <v>62</v>
      </c>
      <c r="AX516" s="1"/>
      <c r="AY516" s="50"/>
      <c r="AZ516" s="330" t="s">
        <v>7</v>
      </c>
      <c r="BA516" s="330" t="s">
        <v>8</v>
      </c>
      <c r="BB516" s="330" t="s">
        <v>17</v>
      </c>
      <c r="BC516" s="343" t="s">
        <v>62</v>
      </c>
      <c r="BD516" s="1"/>
      <c r="BE516" s="50"/>
      <c r="BF516" s="330" t="s">
        <v>7</v>
      </c>
      <c r="BG516" s="330" t="s">
        <v>8</v>
      </c>
      <c r="BH516" s="330" t="s">
        <v>17</v>
      </c>
      <c r="BI516" s="343" t="s">
        <v>62</v>
      </c>
      <c r="BJ516" s="1"/>
      <c r="BK516" s="50"/>
      <c r="BL516" s="330" t="s">
        <v>7</v>
      </c>
      <c r="BM516" s="330" t="s">
        <v>8</v>
      </c>
      <c r="BN516" s="330" t="s">
        <v>17</v>
      </c>
      <c r="BO516" s="343" t="s">
        <v>62</v>
      </c>
      <c r="BP516" s="1"/>
      <c r="BQ516" s="50"/>
      <c r="BR516" s="330" t="s">
        <v>7</v>
      </c>
      <c r="BS516" s="330" t="s">
        <v>8</v>
      </c>
      <c r="BT516" s="330" t="s">
        <v>17</v>
      </c>
      <c r="BU516" s="343" t="s">
        <v>62</v>
      </c>
      <c r="BW516" s="465"/>
      <c r="BX516" s="254" t="s">
        <v>31</v>
      </c>
      <c r="BY516" s="255"/>
      <c r="BZ516" s="255"/>
      <c r="CA516" s="256"/>
      <c r="CB516" s="254" t="s">
        <v>31</v>
      </c>
      <c r="CC516" s="255"/>
      <c r="CD516" s="255"/>
      <c r="CE516" s="256"/>
      <c r="CF516" s="254" t="s">
        <v>31</v>
      </c>
      <c r="CG516" s="255"/>
      <c r="CH516" s="255"/>
      <c r="CI516" s="256"/>
      <c r="CJ516" s="254" t="s">
        <v>31</v>
      </c>
      <c r="CK516" s="255"/>
      <c r="CL516" s="255"/>
      <c r="CM516" s="256"/>
    </row>
    <row r="517" spans="1:91" ht="16" thickBot="1">
      <c r="A517" s="34"/>
      <c r="B517" s="34"/>
      <c r="C517" s="14"/>
      <c r="D517" s="15"/>
      <c r="E517" s="15"/>
      <c r="F517" s="15"/>
      <c r="G517" s="15"/>
      <c r="H517" s="15"/>
      <c r="I517" s="14"/>
      <c r="J517" s="15"/>
      <c r="K517" s="15"/>
      <c r="L517" s="15"/>
      <c r="M517" s="15"/>
      <c r="N517" s="15"/>
      <c r="O517" s="14"/>
      <c r="P517" s="15"/>
      <c r="Q517" s="15"/>
      <c r="R517" s="15"/>
      <c r="S517" s="15"/>
      <c r="T517" s="15"/>
      <c r="U517" s="14"/>
      <c r="V517" s="15"/>
      <c r="W517" s="15"/>
      <c r="X517" s="15"/>
      <c r="Y517" s="15"/>
      <c r="Z517" s="15"/>
      <c r="AA517" s="14"/>
      <c r="AB517" s="15"/>
      <c r="AC517" s="15"/>
      <c r="AD517" s="15"/>
      <c r="AE517" s="15"/>
      <c r="AF517" s="15"/>
      <c r="AG517" s="14"/>
      <c r="AH517" s="15"/>
      <c r="AI517" s="15"/>
      <c r="AJ517" s="15"/>
      <c r="AK517" s="15"/>
      <c r="AL517" s="15"/>
      <c r="AM517" s="14"/>
      <c r="AN517" s="15"/>
      <c r="AO517" s="15"/>
      <c r="AP517" s="15"/>
      <c r="AQ517" s="15"/>
      <c r="AR517" s="15"/>
      <c r="AS517" s="14"/>
      <c r="AT517" s="15"/>
      <c r="AU517" s="15"/>
      <c r="AV517" s="15"/>
      <c r="AW517" s="15"/>
      <c r="AX517" s="15"/>
      <c r="AY517" s="14"/>
      <c r="AZ517" s="15"/>
      <c r="BA517" s="15"/>
      <c r="BB517" s="15"/>
      <c r="BC517" s="15"/>
      <c r="BD517" s="15"/>
      <c r="BE517" s="14"/>
      <c r="BF517" s="15"/>
      <c r="BG517" s="15"/>
      <c r="BH517" s="15"/>
      <c r="BI517" s="15"/>
      <c r="BJ517" s="15"/>
      <c r="BK517" s="14"/>
      <c r="BL517" s="15"/>
      <c r="BM517" s="15"/>
      <c r="BN517" s="15"/>
      <c r="BO517" s="15"/>
      <c r="BP517" s="15"/>
      <c r="BQ517" s="14"/>
      <c r="BR517" s="15"/>
      <c r="BS517" s="15"/>
      <c r="BT517" s="15"/>
      <c r="BU517" s="15"/>
      <c r="BV517" s="35"/>
      <c r="BW517" s="257"/>
      <c r="BX517" s="258" t="s">
        <v>27</v>
      </c>
      <c r="BY517" s="259">
        <f>BY514+BY515+BY516</f>
        <v>0</v>
      </c>
      <c r="BZ517" s="259">
        <f>BZ514+BZ515+BZ516</f>
        <v>0</v>
      </c>
      <c r="CA517" s="260">
        <f>CA514+CA515+CA516</f>
        <v>0</v>
      </c>
      <c r="CB517" s="258" t="s">
        <v>27</v>
      </c>
      <c r="CC517" s="259">
        <f>CC514+CC515+CC516</f>
        <v>0</v>
      </c>
      <c r="CD517" s="259">
        <f>CD514+CD515+CD516</f>
        <v>0</v>
      </c>
      <c r="CE517" s="260">
        <f>CE514+CE515+CE516</f>
        <v>0</v>
      </c>
      <c r="CF517" s="258" t="s">
        <v>27</v>
      </c>
      <c r="CG517" s="259">
        <f>CG514+CG515+CG516</f>
        <v>0</v>
      </c>
      <c r="CH517" s="259">
        <f>CH514+CH515+CH516</f>
        <v>0</v>
      </c>
      <c r="CI517" s="260">
        <f>CI514+CI515+CI516</f>
        <v>0</v>
      </c>
      <c r="CJ517" s="258" t="s">
        <v>27</v>
      </c>
      <c r="CK517" s="259">
        <f>CK514+CK515+CK516</f>
        <v>0</v>
      </c>
      <c r="CL517" s="259">
        <f>CL514+CL515+CL516</f>
        <v>0</v>
      </c>
      <c r="CM517" s="260">
        <f>CM514+CM515+CM516</f>
        <v>0</v>
      </c>
    </row>
    <row r="518" spans="1:91" ht="15">
      <c r="A518" s="43" t="s">
        <v>38</v>
      </c>
      <c r="B518" s="36"/>
      <c r="C518" s="18"/>
      <c r="D518" s="58" t="e">
        <f>BY514/BY517</f>
        <v>#DIV/0!</v>
      </c>
      <c r="E518" s="62"/>
      <c r="F518" s="62"/>
      <c r="G518" s="62"/>
      <c r="H518" s="87"/>
      <c r="I518" s="88"/>
      <c r="J518" s="86" t="e">
        <f>BZ514/BZ517</f>
        <v>#DIV/0!</v>
      </c>
      <c r="K518" s="62"/>
      <c r="L518" s="62"/>
      <c r="M518" s="62"/>
      <c r="N518" s="87"/>
      <c r="O518" s="88"/>
      <c r="P518" s="86" t="e">
        <f>CA514/CA517</f>
        <v>#DIV/0!</v>
      </c>
      <c r="Q518" s="62"/>
      <c r="R518" s="62"/>
      <c r="S518" s="62"/>
      <c r="T518" s="87"/>
      <c r="U518" s="97"/>
      <c r="V518" s="86" t="e">
        <f>CC514/CC517</f>
        <v>#DIV/0!</v>
      </c>
      <c r="W518" s="62"/>
      <c r="X518" s="62"/>
      <c r="Y518" s="62"/>
      <c r="Z518" s="87"/>
      <c r="AA518" s="88"/>
      <c r="AB518" s="86" t="e">
        <f>CD514/CD517</f>
        <v>#DIV/0!</v>
      </c>
      <c r="AC518" s="62"/>
      <c r="AD518" s="62"/>
      <c r="AE518" s="62"/>
      <c r="AF518" s="87"/>
      <c r="AG518" s="88"/>
      <c r="AH518" s="86" t="e">
        <f>CE514/CE517</f>
        <v>#DIV/0!</v>
      </c>
      <c r="AI518" s="62"/>
      <c r="AJ518" s="62"/>
      <c r="AK518" s="62"/>
      <c r="AL518" s="87"/>
      <c r="AM518" s="88"/>
      <c r="AN518" s="86" t="e">
        <f>CG514/CG517</f>
        <v>#DIV/0!</v>
      </c>
      <c r="AO518" s="62"/>
      <c r="AP518" s="62"/>
      <c r="AQ518" s="62"/>
      <c r="AR518" s="87"/>
      <c r="AS518" s="88"/>
      <c r="AT518" s="86" t="e">
        <f>CH514/CH517</f>
        <v>#DIV/0!</v>
      </c>
      <c r="AU518" s="62"/>
      <c r="AV518" s="62"/>
      <c r="AW518" s="62"/>
      <c r="AX518" s="87"/>
      <c r="AY518" s="88"/>
      <c r="AZ518" s="86" t="e">
        <f>CI514/CI517</f>
        <v>#DIV/0!</v>
      </c>
      <c r="BA518" s="62"/>
      <c r="BB518" s="62"/>
      <c r="BC518" s="62"/>
      <c r="BD518" s="87"/>
      <c r="BE518" s="88"/>
      <c r="BF518" s="86" t="e">
        <f>CK514/CK517</f>
        <v>#DIV/0!</v>
      </c>
      <c r="BG518" s="62"/>
      <c r="BH518" s="62"/>
      <c r="BI518" s="62"/>
      <c r="BJ518" s="87"/>
      <c r="BK518" s="88"/>
      <c r="BL518" s="86" t="e">
        <f>CL514/CL517</f>
        <v>#DIV/0!</v>
      </c>
      <c r="BM518" s="62"/>
      <c r="BN518" s="62"/>
      <c r="BO518" s="62"/>
      <c r="BP518" s="87"/>
      <c r="BQ518" s="88"/>
      <c r="BR518" s="86" t="e">
        <f>CM514/CM517</f>
        <v>#DIV/0!</v>
      </c>
      <c r="BS518" s="62"/>
      <c r="BT518" s="62"/>
      <c r="BU518" s="62"/>
      <c r="BV518" s="35"/>
      <c r="BW518" s="466" t="s">
        <v>60</v>
      </c>
      <c r="BX518" s="261" t="s">
        <v>29</v>
      </c>
      <c r="BY518" s="262"/>
      <c r="BZ518" s="262"/>
      <c r="CA518" s="263"/>
      <c r="CB518" s="261" t="s">
        <v>29</v>
      </c>
      <c r="CC518" s="262"/>
      <c r="CD518" s="262"/>
      <c r="CE518" s="263"/>
      <c r="CF518" s="261" t="s">
        <v>29</v>
      </c>
      <c r="CG518" s="262"/>
      <c r="CH518" s="262"/>
      <c r="CI518" s="263"/>
      <c r="CJ518" s="261" t="s">
        <v>29</v>
      </c>
      <c r="CK518" s="262"/>
      <c r="CL518" s="262"/>
      <c r="CM518" s="263"/>
    </row>
    <row r="519" spans="1:91" ht="15">
      <c r="A519" s="44" t="s">
        <v>39</v>
      </c>
      <c r="B519" s="36"/>
      <c r="C519" s="18"/>
      <c r="D519" s="87"/>
      <c r="E519" s="61" t="e">
        <f>BY518/BY521</f>
        <v>#DIV/0!</v>
      </c>
      <c r="F519" s="62"/>
      <c r="G519" s="62"/>
      <c r="H519" s="87"/>
      <c r="I519" s="88"/>
      <c r="J519" s="87"/>
      <c r="K519" s="61" t="e">
        <f>BZ518/BZ521</f>
        <v>#DIV/0!</v>
      </c>
      <c r="L519" s="62"/>
      <c r="M519" s="62"/>
      <c r="N519" s="87"/>
      <c r="O519" s="88"/>
      <c r="P519" s="87"/>
      <c r="Q519" s="61" t="e">
        <f>CA518/CA521</f>
        <v>#DIV/0!</v>
      </c>
      <c r="R519" s="62"/>
      <c r="S519" s="62"/>
      <c r="T519" s="87"/>
      <c r="U519" s="97"/>
      <c r="V519" s="87"/>
      <c r="W519" s="61" t="e">
        <f>CC518/CC521</f>
        <v>#DIV/0!</v>
      </c>
      <c r="X519" s="62"/>
      <c r="Y519" s="62"/>
      <c r="Z519" s="87"/>
      <c r="AA519" s="88"/>
      <c r="AB519" s="87"/>
      <c r="AC519" s="61" t="e">
        <f>CD518/CD521</f>
        <v>#DIV/0!</v>
      </c>
      <c r="AD519" s="62"/>
      <c r="AE519" s="62"/>
      <c r="AF519" s="87"/>
      <c r="AG519" s="88"/>
      <c r="AH519" s="87"/>
      <c r="AI519" s="61" t="e">
        <f>CE518/CE521</f>
        <v>#DIV/0!</v>
      </c>
      <c r="AJ519" s="62"/>
      <c r="AK519" s="62"/>
      <c r="AL519" s="87"/>
      <c r="AM519" s="88"/>
      <c r="AN519" s="87"/>
      <c r="AO519" s="61" t="e">
        <f>CG518/CG521</f>
        <v>#DIV/0!</v>
      </c>
      <c r="AP519" s="62"/>
      <c r="AQ519" s="62"/>
      <c r="AR519" s="87"/>
      <c r="AS519" s="88"/>
      <c r="AT519" s="87"/>
      <c r="AU519" s="61" t="e">
        <f>CH518/CH521</f>
        <v>#DIV/0!</v>
      </c>
      <c r="AV519" s="62"/>
      <c r="AW519" s="62"/>
      <c r="AX519" s="87"/>
      <c r="AY519" s="88"/>
      <c r="AZ519" s="87"/>
      <c r="BA519" s="61" t="e">
        <f>CI518/CI521</f>
        <v>#DIV/0!</v>
      </c>
      <c r="BB519" s="62"/>
      <c r="BC519" s="62"/>
      <c r="BD519" s="87"/>
      <c r="BE519" s="88"/>
      <c r="BF519" s="87"/>
      <c r="BG519" s="61" t="e">
        <f>CK518/CK521</f>
        <v>#DIV/0!</v>
      </c>
      <c r="BH519" s="62"/>
      <c r="BI519" s="62"/>
      <c r="BJ519" s="87"/>
      <c r="BK519" s="88"/>
      <c r="BL519" s="87"/>
      <c r="BM519" s="61" t="e">
        <f>CL518/CL521</f>
        <v>#DIV/0!</v>
      </c>
      <c r="BN519" s="62"/>
      <c r="BO519" s="62"/>
      <c r="BP519" s="87"/>
      <c r="BQ519" s="88"/>
      <c r="BR519" s="87"/>
      <c r="BS519" s="61" t="e">
        <f>CM518/CM521</f>
        <v>#DIV/0!</v>
      </c>
      <c r="BT519" s="62"/>
      <c r="BU519" s="62"/>
      <c r="BV519" s="35"/>
      <c r="BW519" s="467"/>
      <c r="BX519" s="264" t="s">
        <v>30</v>
      </c>
      <c r="BY519" s="265"/>
      <c r="BZ519" s="265"/>
      <c r="CA519" s="266"/>
      <c r="CB519" s="264" t="s">
        <v>30</v>
      </c>
      <c r="CC519" s="265"/>
      <c r="CD519" s="265"/>
      <c r="CE519" s="266"/>
      <c r="CF519" s="264" t="s">
        <v>30</v>
      </c>
      <c r="CG519" s="265"/>
      <c r="CH519" s="265"/>
      <c r="CI519" s="266"/>
      <c r="CJ519" s="264" t="s">
        <v>30</v>
      </c>
      <c r="CK519" s="265"/>
      <c r="CL519" s="265"/>
      <c r="CM519" s="266"/>
    </row>
    <row r="520" spans="1:91" ht="16" thickBot="1">
      <c r="A520" s="44" t="s">
        <v>40</v>
      </c>
      <c r="B520" s="36"/>
      <c r="C520" s="18"/>
      <c r="D520" s="87"/>
      <c r="E520" s="62"/>
      <c r="F520" s="63" t="e">
        <f>BY522/BY525</f>
        <v>#DIV/0!</v>
      </c>
      <c r="G520" s="62"/>
      <c r="H520" s="87"/>
      <c r="I520" s="88"/>
      <c r="J520" s="87"/>
      <c r="K520" s="62"/>
      <c r="L520" s="63" t="e">
        <f>BZ522/BZ525</f>
        <v>#DIV/0!</v>
      </c>
      <c r="M520" s="62"/>
      <c r="N520" s="87"/>
      <c r="O520" s="88"/>
      <c r="P520" s="87"/>
      <c r="Q520" s="62"/>
      <c r="R520" s="63" t="e">
        <f>CA522/CA525</f>
        <v>#DIV/0!</v>
      </c>
      <c r="S520" s="62"/>
      <c r="T520" s="87"/>
      <c r="U520" s="97"/>
      <c r="V520" s="87"/>
      <c r="W520" s="62"/>
      <c r="X520" s="63" t="e">
        <f>CC522/CC525</f>
        <v>#DIV/0!</v>
      </c>
      <c r="Y520" s="62"/>
      <c r="Z520" s="87"/>
      <c r="AA520" s="88"/>
      <c r="AB520" s="87"/>
      <c r="AC520" s="62"/>
      <c r="AD520" s="63" t="e">
        <f>CD522/CD525</f>
        <v>#DIV/0!</v>
      </c>
      <c r="AE520" s="62"/>
      <c r="AF520" s="87"/>
      <c r="AG520" s="88"/>
      <c r="AH520" s="87"/>
      <c r="AI520" s="62"/>
      <c r="AJ520" s="63" t="e">
        <f>CE522/CE525</f>
        <v>#DIV/0!</v>
      </c>
      <c r="AK520" s="62"/>
      <c r="AL520" s="87"/>
      <c r="AM520" s="88"/>
      <c r="AN520" s="87"/>
      <c r="AO520" s="62"/>
      <c r="AP520" s="63" t="e">
        <f>CG522/CG525</f>
        <v>#DIV/0!</v>
      </c>
      <c r="AQ520" s="62"/>
      <c r="AR520" s="87"/>
      <c r="AS520" s="88"/>
      <c r="AT520" s="87"/>
      <c r="AU520" s="62"/>
      <c r="AV520" s="63" t="e">
        <f>CH522/CH525</f>
        <v>#DIV/0!</v>
      </c>
      <c r="AW520" s="62"/>
      <c r="AX520" s="87"/>
      <c r="AY520" s="88"/>
      <c r="AZ520" s="87"/>
      <c r="BA520" s="62"/>
      <c r="BB520" s="63" t="e">
        <f>CI522/CI525</f>
        <v>#DIV/0!</v>
      </c>
      <c r="BC520" s="62"/>
      <c r="BD520" s="87"/>
      <c r="BE520" s="88"/>
      <c r="BF520" s="87"/>
      <c r="BG520" s="62"/>
      <c r="BH520" s="63" t="e">
        <f>CK522/CK525</f>
        <v>#DIV/0!</v>
      </c>
      <c r="BI520" s="62"/>
      <c r="BJ520" s="87"/>
      <c r="BK520" s="88"/>
      <c r="BL520" s="87"/>
      <c r="BM520" s="62"/>
      <c r="BN520" s="63" t="e">
        <f>CL522/CL525</f>
        <v>#DIV/0!</v>
      </c>
      <c r="BO520" s="62"/>
      <c r="BP520" s="87"/>
      <c r="BQ520" s="88"/>
      <c r="BR520" s="87"/>
      <c r="BS520" s="62"/>
      <c r="BT520" s="63" t="e">
        <f>CM522/CM525</f>
        <v>#DIV/0!</v>
      </c>
      <c r="BU520" s="62"/>
      <c r="BV520" s="35"/>
      <c r="BW520" s="468"/>
      <c r="BX520" s="267" t="s">
        <v>31</v>
      </c>
      <c r="BY520" s="268"/>
      <c r="BZ520" s="268"/>
      <c r="CA520" s="269"/>
      <c r="CB520" s="267" t="s">
        <v>31</v>
      </c>
      <c r="CC520" s="268"/>
      <c r="CD520" s="268"/>
      <c r="CE520" s="269"/>
      <c r="CF520" s="267" t="s">
        <v>31</v>
      </c>
      <c r="CG520" s="268"/>
      <c r="CH520" s="268"/>
      <c r="CI520" s="269"/>
      <c r="CJ520" s="267" t="s">
        <v>31</v>
      </c>
      <c r="CK520" s="268"/>
      <c r="CL520" s="268"/>
      <c r="CM520" s="269"/>
    </row>
    <row r="521" spans="1:91" ht="16" thickBot="1">
      <c r="A521" s="45" t="s">
        <v>99</v>
      </c>
      <c r="B521" s="36"/>
      <c r="C521" s="18"/>
      <c r="D521" s="87"/>
      <c r="E521" s="62"/>
      <c r="F521" s="62"/>
      <c r="G521" s="64" t="e">
        <f>BY526/BY529</f>
        <v>#DIV/0!</v>
      </c>
      <c r="H521" s="87"/>
      <c r="I521" s="88"/>
      <c r="J521" s="87"/>
      <c r="K521" s="62"/>
      <c r="L521" s="62"/>
      <c r="M521" s="64" t="e">
        <f>BZ526/BZ529</f>
        <v>#DIV/0!</v>
      </c>
      <c r="N521" s="87"/>
      <c r="O521" s="88"/>
      <c r="P521" s="87"/>
      <c r="Q521" s="62"/>
      <c r="R521" s="62"/>
      <c r="S521" s="64" t="e">
        <f>CA526/CA529</f>
        <v>#DIV/0!</v>
      </c>
      <c r="T521" s="87"/>
      <c r="U521" s="97"/>
      <c r="V521" s="87"/>
      <c r="W521" s="62"/>
      <c r="X521" s="62"/>
      <c r="Y521" s="64" t="e">
        <f>CC526/CC529</f>
        <v>#DIV/0!</v>
      </c>
      <c r="Z521" s="87"/>
      <c r="AA521" s="88"/>
      <c r="AB521" s="87"/>
      <c r="AC521" s="62"/>
      <c r="AD521" s="62"/>
      <c r="AE521" s="64" t="e">
        <f>CD526/CD529</f>
        <v>#DIV/0!</v>
      </c>
      <c r="AF521" s="87"/>
      <c r="AG521" s="88"/>
      <c r="AH521" s="87"/>
      <c r="AI521" s="62"/>
      <c r="AJ521" s="62"/>
      <c r="AK521" s="64" t="e">
        <f>CE526/CE529</f>
        <v>#DIV/0!</v>
      </c>
      <c r="AL521" s="87"/>
      <c r="AM521" s="88"/>
      <c r="AN521" s="87"/>
      <c r="AO521" s="62"/>
      <c r="AP521" s="62"/>
      <c r="AQ521" s="64" t="e">
        <f>CG526/CG529</f>
        <v>#DIV/0!</v>
      </c>
      <c r="AR521" s="87"/>
      <c r="AS521" s="88"/>
      <c r="AT521" s="87"/>
      <c r="AU521" s="62"/>
      <c r="AV521" s="62"/>
      <c r="AW521" s="64" t="e">
        <f>CH526/CH529</f>
        <v>#DIV/0!</v>
      </c>
      <c r="AX521" s="87"/>
      <c r="AY521" s="88"/>
      <c r="AZ521" s="87"/>
      <c r="BA521" s="62"/>
      <c r="BB521" s="62"/>
      <c r="BC521" s="64" t="e">
        <f>CI526/CI529</f>
        <v>#DIV/0!</v>
      </c>
      <c r="BD521" s="87"/>
      <c r="BE521" s="88"/>
      <c r="BF521" s="87"/>
      <c r="BG521" s="62"/>
      <c r="BH521" s="62"/>
      <c r="BI521" s="64" t="e">
        <f>CK526/CK529</f>
        <v>#DIV/0!</v>
      </c>
      <c r="BJ521" s="87"/>
      <c r="BK521" s="88"/>
      <c r="BL521" s="87"/>
      <c r="BM521" s="62"/>
      <c r="BN521" s="62"/>
      <c r="BO521" s="64" t="e">
        <f>CL526/CL529</f>
        <v>#DIV/0!</v>
      </c>
      <c r="BP521" s="87"/>
      <c r="BQ521" s="88"/>
      <c r="BR521" s="87"/>
      <c r="BS521" s="62"/>
      <c r="BT521" s="62"/>
      <c r="BU521" s="64" t="e">
        <f>CM526/CM529</f>
        <v>#DIV/0!</v>
      </c>
      <c r="BV521" s="35"/>
      <c r="BW521" s="257"/>
      <c r="BX521" s="270" t="s">
        <v>27</v>
      </c>
      <c r="BY521" s="271">
        <f>BY518+BY519+BY520</f>
        <v>0</v>
      </c>
      <c r="BZ521" s="271">
        <f>BZ518+BZ519+BZ520</f>
        <v>0</v>
      </c>
      <c r="CA521" s="272">
        <f>CA518+CA519+CA520</f>
        <v>0</v>
      </c>
      <c r="CB521" s="270" t="s">
        <v>27</v>
      </c>
      <c r="CC521" s="271">
        <f>CC518+CC519+CC520</f>
        <v>0</v>
      </c>
      <c r="CD521" s="271">
        <f>CD518+CD519+CD520</f>
        <v>0</v>
      </c>
      <c r="CE521" s="272">
        <f>CE518+CE519+CE520</f>
        <v>0</v>
      </c>
      <c r="CF521" s="270" t="s">
        <v>27</v>
      </c>
      <c r="CG521" s="271">
        <f>CG518+CG519+CG520</f>
        <v>0</v>
      </c>
      <c r="CH521" s="271">
        <f>CH518+CH519+CH520</f>
        <v>0</v>
      </c>
      <c r="CI521" s="272">
        <f>CI518+CI519+CI520</f>
        <v>0</v>
      </c>
      <c r="CJ521" s="270" t="s">
        <v>27</v>
      </c>
      <c r="CK521" s="271">
        <f>CK518+CK519+CK520</f>
        <v>0</v>
      </c>
      <c r="CL521" s="271">
        <f>CL518+CL519+CL520</f>
        <v>0</v>
      </c>
      <c r="CM521" s="272">
        <f>CM518+CM519+CM520</f>
        <v>0</v>
      </c>
    </row>
    <row r="522" spans="1:91" ht="15">
      <c r="A522" s="43" t="s">
        <v>32</v>
      </c>
      <c r="B522" s="36"/>
      <c r="C522" s="18"/>
      <c r="D522" s="59" t="e">
        <f>BY515/BY517</f>
        <v>#DIV/0!</v>
      </c>
      <c r="E522" s="62"/>
      <c r="F522" s="62"/>
      <c r="G522" s="62"/>
      <c r="H522" s="87"/>
      <c r="I522" s="88"/>
      <c r="J522" s="89" t="e">
        <f>BZ515/BZ517</f>
        <v>#DIV/0!</v>
      </c>
      <c r="K522" s="62"/>
      <c r="L522" s="62"/>
      <c r="M522" s="62"/>
      <c r="N522" s="87"/>
      <c r="O522" s="88"/>
      <c r="P522" s="89" t="e">
        <f>CA515/CA517</f>
        <v>#DIV/0!</v>
      </c>
      <c r="Q522" s="62"/>
      <c r="R522" s="62"/>
      <c r="S522" s="62"/>
      <c r="T522" s="87"/>
      <c r="U522" s="97"/>
      <c r="V522" s="89" t="e">
        <f>CC515/CC517</f>
        <v>#DIV/0!</v>
      </c>
      <c r="W522" s="62"/>
      <c r="X522" s="62"/>
      <c r="Y522" s="62"/>
      <c r="Z522" s="87"/>
      <c r="AA522" s="88"/>
      <c r="AB522" s="89" t="e">
        <f>CD515/CD517</f>
        <v>#DIV/0!</v>
      </c>
      <c r="AC522" s="62"/>
      <c r="AD522" s="62"/>
      <c r="AE522" s="62"/>
      <c r="AF522" s="87"/>
      <c r="AG522" s="88"/>
      <c r="AH522" s="89" t="e">
        <f>CE515/CE517</f>
        <v>#DIV/0!</v>
      </c>
      <c r="AI522" s="62"/>
      <c r="AJ522" s="62"/>
      <c r="AK522" s="62"/>
      <c r="AL522" s="87"/>
      <c r="AM522" s="88"/>
      <c r="AN522" s="89" t="e">
        <f>CG515/CG517</f>
        <v>#DIV/0!</v>
      </c>
      <c r="AO522" s="62"/>
      <c r="AP522" s="62"/>
      <c r="AQ522" s="62"/>
      <c r="AR522" s="87"/>
      <c r="AS522" s="88"/>
      <c r="AT522" s="89" t="e">
        <f>CH515/CH517</f>
        <v>#DIV/0!</v>
      </c>
      <c r="AU522" s="62"/>
      <c r="AV522" s="62"/>
      <c r="AW522" s="62"/>
      <c r="AX522" s="87"/>
      <c r="AY522" s="88"/>
      <c r="AZ522" s="89" t="e">
        <f>CI515/CI517</f>
        <v>#DIV/0!</v>
      </c>
      <c r="BA522" s="62"/>
      <c r="BB522" s="62"/>
      <c r="BC522" s="62"/>
      <c r="BD522" s="87"/>
      <c r="BE522" s="88"/>
      <c r="BF522" s="89" t="e">
        <f>CK515/CK517</f>
        <v>#DIV/0!</v>
      </c>
      <c r="BG522" s="62"/>
      <c r="BH522" s="62"/>
      <c r="BI522" s="62"/>
      <c r="BJ522" s="87"/>
      <c r="BK522" s="88"/>
      <c r="BL522" s="89" t="e">
        <f>CL515/CL517</f>
        <v>#DIV/0!</v>
      </c>
      <c r="BM522" s="62"/>
      <c r="BN522" s="62"/>
      <c r="BO522" s="62"/>
      <c r="BP522" s="87"/>
      <c r="BQ522" s="88"/>
      <c r="BR522" s="89" t="e">
        <f>CM515/CM517</f>
        <v>#DIV/0!</v>
      </c>
      <c r="BS522" s="62"/>
      <c r="BT522" s="62"/>
      <c r="BU522" s="62"/>
      <c r="BV522" s="35"/>
      <c r="BW522" s="469" t="s">
        <v>61</v>
      </c>
      <c r="BX522" s="273" t="s">
        <v>29</v>
      </c>
      <c r="BY522" s="274"/>
      <c r="BZ522" s="274"/>
      <c r="CA522" s="275"/>
      <c r="CB522" s="273" t="s">
        <v>29</v>
      </c>
      <c r="CC522" s="274"/>
      <c r="CD522" s="274"/>
      <c r="CE522" s="275"/>
      <c r="CF522" s="273" t="s">
        <v>29</v>
      </c>
      <c r="CG522" s="274"/>
      <c r="CH522" s="274"/>
      <c r="CI522" s="275"/>
      <c r="CJ522" s="273" t="s">
        <v>29</v>
      </c>
      <c r="CK522" s="274"/>
      <c r="CL522" s="274"/>
      <c r="CM522" s="275"/>
    </row>
    <row r="523" spans="1:91" ht="15">
      <c r="A523" s="44" t="s">
        <v>33</v>
      </c>
      <c r="B523" s="36"/>
      <c r="C523" s="18"/>
      <c r="D523" s="87"/>
      <c r="E523" s="61" t="e">
        <f>BY519/BY521</f>
        <v>#DIV/0!</v>
      </c>
      <c r="F523" s="62"/>
      <c r="G523" s="62"/>
      <c r="H523" s="87"/>
      <c r="I523" s="88"/>
      <c r="J523" s="87"/>
      <c r="K523" s="61" t="e">
        <f>BZ519/BZ521</f>
        <v>#DIV/0!</v>
      </c>
      <c r="L523" s="62"/>
      <c r="M523" s="62"/>
      <c r="N523" s="87"/>
      <c r="O523" s="88"/>
      <c r="P523" s="87"/>
      <c r="Q523" s="61" t="e">
        <f>CA519/CA521</f>
        <v>#DIV/0!</v>
      </c>
      <c r="R523" s="62"/>
      <c r="S523" s="62"/>
      <c r="T523" s="87"/>
      <c r="U523" s="97"/>
      <c r="V523" s="87"/>
      <c r="W523" s="61" t="e">
        <f>CC519/CC521</f>
        <v>#DIV/0!</v>
      </c>
      <c r="X523" s="62"/>
      <c r="Y523" s="62"/>
      <c r="Z523" s="87"/>
      <c r="AA523" s="88"/>
      <c r="AB523" s="87"/>
      <c r="AC523" s="61" t="e">
        <f>CD519/CD521</f>
        <v>#DIV/0!</v>
      </c>
      <c r="AD523" s="62"/>
      <c r="AE523" s="62"/>
      <c r="AF523" s="87"/>
      <c r="AG523" s="88"/>
      <c r="AH523" s="87"/>
      <c r="AI523" s="61" t="e">
        <f>CE519/CE521</f>
        <v>#DIV/0!</v>
      </c>
      <c r="AJ523" s="62"/>
      <c r="AK523" s="62"/>
      <c r="AL523" s="87"/>
      <c r="AM523" s="88"/>
      <c r="AN523" s="87"/>
      <c r="AO523" s="61" t="e">
        <f>CG519/CG521</f>
        <v>#DIV/0!</v>
      </c>
      <c r="AP523" s="62"/>
      <c r="AQ523" s="62"/>
      <c r="AR523" s="87"/>
      <c r="AS523" s="88"/>
      <c r="AT523" s="87"/>
      <c r="AU523" s="61" t="e">
        <f>CH519/CH521</f>
        <v>#DIV/0!</v>
      </c>
      <c r="AV523" s="62"/>
      <c r="AW523" s="62"/>
      <c r="AX523" s="87"/>
      <c r="AY523" s="88"/>
      <c r="AZ523" s="87"/>
      <c r="BA523" s="61" t="e">
        <f>CI519/CI521</f>
        <v>#DIV/0!</v>
      </c>
      <c r="BB523" s="62"/>
      <c r="BC523" s="62"/>
      <c r="BD523" s="87"/>
      <c r="BE523" s="88"/>
      <c r="BF523" s="87"/>
      <c r="BG523" s="61" t="e">
        <f>CK519/CK521</f>
        <v>#DIV/0!</v>
      </c>
      <c r="BH523" s="62"/>
      <c r="BI523" s="62"/>
      <c r="BJ523" s="87"/>
      <c r="BK523" s="88"/>
      <c r="BL523" s="87"/>
      <c r="BM523" s="61" t="e">
        <f>CL519/CL521</f>
        <v>#DIV/0!</v>
      </c>
      <c r="BN523" s="62"/>
      <c r="BO523" s="62"/>
      <c r="BP523" s="87"/>
      <c r="BQ523" s="88"/>
      <c r="BR523" s="87"/>
      <c r="BS523" s="61" t="e">
        <f>CM519/CM521</f>
        <v>#DIV/0!</v>
      </c>
      <c r="BT523" s="62"/>
      <c r="BU523" s="62"/>
      <c r="BV523" s="35"/>
      <c r="BW523" s="470"/>
      <c r="BX523" s="276" t="s">
        <v>30</v>
      </c>
      <c r="BY523" s="277"/>
      <c r="BZ523" s="277"/>
      <c r="CA523" s="278"/>
      <c r="CB523" s="276" t="s">
        <v>30</v>
      </c>
      <c r="CC523" s="277"/>
      <c r="CD523" s="277"/>
      <c r="CE523" s="278"/>
      <c r="CF523" s="276" t="s">
        <v>30</v>
      </c>
      <c r="CG523" s="277"/>
      <c r="CH523" s="277"/>
      <c r="CI523" s="278"/>
      <c r="CJ523" s="276" t="s">
        <v>30</v>
      </c>
      <c r="CK523" s="277"/>
      <c r="CL523" s="277"/>
      <c r="CM523" s="278"/>
    </row>
    <row r="524" spans="1:91" ht="16" thickBot="1">
      <c r="A524" s="44" t="s">
        <v>34</v>
      </c>
      <c r="B524" s="36"/>
      <c r="C524" s="18"/>
      <c r="D524" s="87"/>
      <c r="E524" s="62"/>
      <c r="F524" s="63" t="e">
        <f>BY523/BY525</f>
        <v>#DIV/0!</v>
      </c>
      <c r="G524" s="62"/>
      <c r="H524" s="87"/>
      <c r="I524" s="88"/>
      <c r="J524" s="87"/>
      <c r="K524" s="62"/>
      <c r="L524" s="63" t="e">
        <f>BZ523/BZ525</f>
        <v>#DIV/0!</v>
      </c>
      <c r="M524" s="62"/>
      <c r="N524" s="87"/>
      <c r="O524" s="88"/>
      <c r="P524" s="87"/>
      <c r="Q524" s="62"/>
      <c r="R524" s="63" t="e">
        <f>CA523/CA525</f>
        <v>#DIV/0!</v>
      </c>
      <c r="S524" s="62"/>
      <c r="T524" s="87"/>
      <c r="U524" s="97"/>
      <c r="V524" s="87"/>
      <c r="W524" s="62"/>
      <c r="X524" s="63" t="e">
        <f>CC523/CC525</f>
        <v>#DIV/0!</v>
      </c>
      <c r="Y524" s="62"/>
      <c r="Z524" s="87"/>
      <c r="AA524" s="88"/>
      <c r="AB524" s="87"/>
      <c r="AC524" s="62"/>
      <c r="AD524" s="63" t="e">
        <f>CD523/CD525</f>
        <v>#DIV/0!</v>
      </c>
      <c r="AE524" s="62"/>
      <c r="AF524" s="87"/>
      <c r="AG524" s="88"/>
      <c r="AH524" s="87"/>
      <c r="AI524" s="62"/>
      <c r="AJ524" s="63" t="e">
        <f>CE523/CE525</f>
        <v>#DIV/0!</v>
      </c>
      <c r="AK524" s="62"/>
      <c r="AL524" s="87"/>
      <c r="AM524" s="88"/>
      <c r="AN524" s="87"/>
      <c r="AO524" s="62"/>
      <c r="AP524" s="63" t="e">
        <f>CG523/CG525</f>
        <v>#DIV/0!</v>
      </c>
      <c r="AQ524" s="62"/>
      <c r="AR524" s="87"/>
      <c r="AS524" s="88"/>
      <c r="AT524" s="87"/>
      <c r="AU524" s="62"/>
      <c r="AV524" s="63" t="e">
        <f>CH523/CH525</f>
        <v>#DIV/0!</v>
      </c>
      <c r="AW524" s="62"/>
      <c r="AX524" s="87"/>
      <c r="AY524" s="88"/>
      <c r="AZ524" s="87"/>
      <c r="BA524" s="62"/>
      <c r="BB524" s="63" t="e">
        <f>CI523/CI525</f>
        <v>#DIV/0!</v>
      </c>
      <c r="BC524" s="62"/>
      <c r="BD524" s="87"/>
      <c r="BE524" s="88"/>
      <c r="BF524" s="87"/>
      <c r="BG524" s="62"/>
      <c r="BH524" s="63" t="e">
        <f>CK523/CK525</f>
        <v>#DIV/0!</v>
      </c>
      <c r="BI524" s="62"/>
      <c r="BJ524" s="87"/>
      <c r="BK524" s="88"/>
      <c r="BL524" s="87"/>
      <c r="BM524" s="62"/>
      <c r="BN524" s="63" t="e">
        <f>CL523/CL525</f>
        <v>#DIV/0!</v>
      </c>
      <c r="BO524" s="62"/>
      <c r="BP524" s="87"/>
      <c r="BQ524" s="88"/>
      <c r="BR524" s="87"/>
      <c r="BS524" s="62"/>
      <c r="BT524" s="63" t="e">
        <f>CM523/CM525</f>
        <v>#DIV/0!</v>
      </c>
      <c r="BU524" s="62"/>
      <c r="BV524" s="35"/>
      <c r="BW524" s="471"/>
      <c r="BX524" s="279" t="s">
        <v>31</v>
      </c>
      <c r="BY524" s="280"/>
      <c r="BZ524" s="280"/>
      <c r="CA524" s="281"/>
      <c r="CB524" s="279" t="s">
        <v>31</v>
      </c>
      <c r="CC524" s="280"/>
      <c r="CD524" s="280"/>
      <c r="CE524" s="281"/>
      <c r="CF524" s="279" t="s">
        <v>31</v>
      </c>
      <c r="CG524" s="280"/>
      <c r="CH524" s="280"/>
      <c r="CI524" s="281"/>
      <c r="CJ524" s="279" t="s">
        <v>31</v>
      </c>
      <c r="CK524" s="280"/>
      <c r="CL524" s="280"/>
      <c r="CM524" s="281"/>
    </row>
    <row r="525" spans="1:91" ht="16" thickBot="1">
      <c r="A525" s="45" t="s">
        <v>100</v>
      </c>
      <c r="B525" s="36"/>
      <c r="C525" s="23"/>
      <c r="D525" s="90"/>
      <c r="E525" s="65"/>
      <c r="F525" s="65"/>
      <c r="G525" s="66" t="e">
        <f>BY527/BY529</f>
        <v>#DIV/0!</v>
      </c>
      <c r="H525" s="90"/>
      <c r="I525" s="91"/>
      <c r="J525" s="90"/>
      <c r="K525" s="65"/>
      <c r="L525" s="65"/>
      <c r="M525" s="66" t="e">
        <f>BZ527/BZ529</f>
        <v>#DIV/0!</v>
      </c>
      <c r="N525" s="90"/>
      <c r="O525" s="91"/>
      <c r="P525" s="90"/>
      <c r="Q525" s="65"/>
      <c r="R525" s="65"/>
      <c r="S525" s="66" t="e">
        <f>CA527/CA529</f>
        <v>#DIV/0!</v>
      </c>
      <c r="T525" s="90"/>
      <c r="U525" s="97"/>
      <c r="V525" s="90"/>
      <c r="W525" s="65"/>
      <c r="X525" s="65"/>
      <c r="Y525" s="66" t="e">
        <f>CC527/CC529</f>
        <v>#DIV/0!</v>
      </c>
      <c r="Z525" s="90"/>
      <c r="AA525" s="91"/>
      <c r="AB525" s="90"/>
      <c r="AC525" s="65"/>
      <c r="AD525" s="65"/>
      <c r="AE525" s="66" t="e">
        <f>CD527/CD529</f>
        <v>#DIV/0!</v>
      </c>
      <c r="AF525" s="90"/>
      <c r="AG525" s="91"/>
      <c r="AH525" s="90"/>
      <c r="AI525" s="65"/>
      <c r="AJ525" s="65"/>
      <c r="AK525" s="66" t="e">
        <f>CE527/CE529</f>
        <v>#DIV/0!</v>
      </c>
      <c r="AL525" s="90"/>
      <c r="AM525" s="91"/>
      <c r="AN525" s="90"/>
      <c r="AO525" s="65"/>
      <c r="AP525" s="65"/>
      <c r="AQ525" s="66" t="e">
        <f>CG527/CG529</f>
        <v>#DIV/0!</v>
      </c>
      <c r="AR525" s="90"/>
      <c r="AS525" s="91"/>
      <c r="AT525" s="90"/>
      <c r="AU525" s="65"/>
      <c r="AV525" s="65"/>
      <c r="AW525" s="66" t="e">
        <f>CH527/CH529</f>
        <v>#DIV/0!</v>
      </c>
      <c r="AX525" s="90"/>
      <c r="AY525" s="91"/>
      <c r="AZ525" s="90"/>
      <c r="BA525" s="65"/>
      <c r="BB525" s="65"/>
      <c r="BC525" s="66" t="e">
        <f>CI527/CI529</f>
        <v>#DIV/0!</v>
      </c>
      <c r="BD525" s="90"/>
      <c r="BE525" s="91"/>
      <c r="BF525" s="90"/>
      <c r="BG525" s="65"/>
      <c r="BH525" s="65"/>
      <c r="BI525" s="66" t="e">
        <f>CK527/CK529</f>
        <v>#DIV/0!</v>
      </c>
      <c r="BJ525" s="90"/>
      <c r="BK525" s="91"/>
      <c r="BL525" s="90"/>
      <c r="BM525" s="65"/>
      <c r="BN525" s="65"/>
      <c r="BO525" s="66" t="e">
        <f>CL527/CL529</f>
        <v>#DIV/0!</v>
      </c>
      <c r="BP525" s="90"/>
      <c r="BQ525" s="91"/>
      <c r="BR525" s="90"/>
      <c r="BS525" s="65"/>
      <c r="BT525" s="65"/>
      <c r="BU525" s="66" t="e">
        <f>CM527/CM529</f>
        <v>#DIV/0!</v>
      </c>
      <c r="BV525" s="35"/>
      <c r="BW525" s="257"/>
      <c r="BX525" s="258" t="s">
        <v>27</v>
      </c>
      <c r="BY525" s="259">
        <f>BY522+BY523+BY524</f>
        <v>0</v>
      </c>
      <c r="BZ525" s="259">
        <f>BZ522+BZ523+BZ524</f>
        <v>0</v>
      </c>
      <c r="CA525" s="260">
        <f>CA522+CA523+CA524</f>
        <v>0</v>
      </c>
      <c r="CB525" s="258" t="s">
        <v>27</v>
      </c>
      <c r="CC525" s="259">
        <f>CC522+CC523+CC524</f>
        <v>0</v>
      </c>
      <c r="CD525" s="259">
        <f>CD522+CD523+CD524</f>
        <v>0</v>
      </c>
      <c r="CE525" s="260">
        <f>CE522+CE523+CE524</f>
        <v>0</v>
      </c>
      <c r="CF525" s="258" t="s">
        <v>27</v>
      </c>
      <c r="CG525" s="259">
        <f>CG522+CG523+CG524</f>
        <v>0</v>
      </c>
      <c r="CH525" s="259">
        <f>CH522+CH523+CH524</f>
        <v>0</v>
      </c>
      <c r="CI525" s="260">
        <f>CI522+CI523+CI524</f>
        <v>0</v>
      </c>
      <c r="CJ525" s="258" t="s">
        <v>27</v>
      </c>
      <c r="CK525" s="259">
        <f>CK522+CK523+CK524</f>
        <v>0</v>
      </c>
      <c r="CL525" s="259">
        <f>CL522+CL523+CL524</f>
        <v>0</v>
      </c>
      <c r="CM525" s="260">
        <f>CM522+CM523+CM524</f>
        <v>0</v>
      </c>
    </row>
    <row r="526" spans="1:91" ht="15">
      <c r="A526" s="43" t="s">
        <v>35</v>
      </c>
      <c r="B526" s="36"/>
      <c r="C526" s="28"/>
      <c r="D526" s="60" t="e">
        <f>BY516/BY517</f>
        <v>#DIV/0!</v>
      </c>
      <c r="E526" s="67"/>
      <c r="F526" s="67"/>
      <c r="G526" s="67"/>
      <c r="H526" s="93"/>
      <c r="I526" s="94"/>
      <c r="J526" s="92" t="e">
        <f>BZ516/BZ517</f>
        <v>#DIV/0!</v>
      </c>
      <c r="K526" s="67"/>
      <c r="L526" s="67"/>
      <c r="M526" s="67"/>
      <c r="N526" s="93"/>
      <c r="O526" s="94"/>
      <c r="P526" s="92" t="e">
        <f>CA516/CA517</f>
        <v>#DIV/0!</v>
      </c>
      <c r="Q526" s="67"/>
      <c r="R526" s="67"/>
      <c r="S526" s="67"/>
      <c r="T526" s="93"/>
      <c r="U526" s="97"/>
      <c r="V526" s="92" t="e">
        <f>CC516/CC517</f>
        <v>#DIV/0!</v>
      </c>
      <c r="W526" s="67"/>
      <c r="X526" s="67"/>
      <c r="Y526" s="67"/>
      <c r="Z526" s="93"/>
      <c r="AA526" s="94"/>
      <c r="AB526" s="92" t="e">
        <f>CD516/CD517</f>
        <v>#DIV/0!</v>
      </c>
      <c r="AC526" s="67"/>
      <c r="AD526" s="67"/>
      <c r="AE526" s="67"/>
      <c r="AF526" s="93"/>
      <c r="AG526" s="94"/>
      <c r="AH526" s="92" t="e">
        <f>CE516/CE517</f>
        <v>#DIV/0!</v>
      </c>
      <c r="AI526" s="67"/>
      <c r="AJ526" s="67"/>
      <c r="AK526" s="67"/>
      <c r="AL526" s="93"/>
      <c r="AM526" s="94"/>
      <c r="AN526" s="92" t="e">
        <f>CG516/CG517</f>
        <v>#DIV/0!</v>
      </c>
      <c r="AO526" s="67"/>
      <c r="AP526" s="67"/>
      <c r="AQ526" s="67"/>
      <c r="AR526" s="93"/>
      <c r="AS526" s="94"/>
      <c r="AT526" s="92" t="e">
        <f>CH516/CH517</f>
        <v>#DIV/0!</v>
      </c>
      <c r="AU526" s="67"/>
      <c r="AV526" s="67"/>
      <c r="AW526" s="67"/>
      <c r="AX526" s="93"/>
      <c r="AY526" s="94"/>
      <c r="AZ526" s="92" t="e">
        <f>CI516/CI517</f>
        <v>#DIV/0!</v>
      </c>
      <c r="BA526" s="67"/>
      <c r="BB526" s="67"/>
      <c r="BC526" s="67"/>
      <c r="BD526" s="93"/>
      <c r="BE526" s="94"/>
      <c r="BF526" s="92" t="e">
        <f>CK516/CK517</f>
        <v>#DIV/0!</v>
      </c>
      <c r="BG526" s="67"/>
      <c r="BH526" s="67"/>
      <c r="BI526" s="67"/>
      <c r="BJ526" s="93"/>
      <c r="BK526" s="94"/>
      <c r="BL526" s="92" t="e">
        <f>CL516/CL517</f>
        <v>#DIV/0!</v>
      </c>
      <c r="BM526" s="67"/>
      <c r="BN526" s="67"/>
      <c r="BO526" s="67"/>
      <c r="BP526" s="93"/>
      <c r="BQ526" s="94"/>
      <c r="BR526" s="92" t="e">
        <f>CM516/CM517</f>
        <v>#DIV/0!</v>
      </c>
      <c r="BS526" s="67"/>
      <c r="BT526" s="67"/>
      <c r="BU526" s="67"/>
      <c r="BV526" s="35"/>
      <c r="BW526" s="460" t="s">
        <v>62</v>
      </c>
      <c r="BX526" s="282" t="s">
        <v>29</v>
      </c>
      <c r="BY526" s="283"/>
      <c r="BZ526" s="283"/>
      <c r="CA526" s="284"/>
      <c r="CB526" s="282" t="s">
        <v>29</v>
      </c>
      <c r="CC526" s="283"/>
      <c r="CD526" s="283"/>
      <c r="CE526" s="284"/>
      <c r="CF526" s="282" t="s">
        <v>29</v>
      </c>
      <c r="CG526" s="283"/>
      <c r="CH526" s="283"/>
      <c r="CI526" s="284"/>
      <c r="CJ526" s="282" t="s">
        <v>29</v>
      </c>
      <c r="CK526" s="283"/>
      <c r="CL526" s="283"/>
      <c r="CM526" s="284"/>
    </row>
    <row r="527" spans="1:91" ht="15">
      <c r="A527" s="44" t="s">
        <v>36</v>
      </c>
      <c r="B527" s="36"/>
      <c r="C527" s="28"/>
      <c r="D527" s="93"/>
      <c r="E527" s="68" t="e">
        <f>BY520/BY521</f>
        <v>#DIV/0!</v>
      </c>
      <c r="F527" s="67"/>
      <c r="G527" s="67"/>
      <c r="H527" s="93"/>
      <c r="I527" s="94"/>
      <c r="J527" s="93"/>
      <c r="K527" s="68" t="e">
        <f>BZ520/BZ521</f>
        <v>#DIV/0!</v>
      </c>
      <c r="L527" s="67"/>
      <c r="M527" s="67"/>
      <c r="N527" s="93"/>
      <c r="O527" s="94"/>
      <c r="P527" s="93"/>
      <c r="Q527" s="68" t="e">
        <f>CA520/CA521</f>
        <v>#DIV/0!</v>
      </c>
      <c r="R527" s="67"/>
      <c r="S527" s="67"/>
      <c r="T527" s="93"/>
      <c r="U527" s="94"/>
      <c r="V527" s="93"/>
      <c r="W527" s="68" t="e">
        <f>CC520/CC521</f>
        <v>#DIV/0!</v>
      </c>
      <c r="X527" s="67"/>
      <c r="Y527" s="67"/>
      <c r="Z527" s="93"/>
      <c r="AA527" s="94"/>
      <c r="AB527" s="93"/>
      <c r="AC527" s="68" t="e">
        <f>CD520/CD521</f>
        <v>#DIV/0!</v>
      </c>
      <c r="AD527" s="67"/>
      <c r="AE527" s="67"/>
      <c r="AF527" s="93"/>
      <c r="AG527" s="94"/>
      <c r="AH527" s="93"/>
      <c r="AI527" s="68" t="e">
        <f>CE520/CE521</f>
        <v>#DIV/0!</v>
      </c>
      <c r="AJ527" s="67"/>
      <c r="AK527" s="67"/>
      <c r="AL527" s="93"/>
      <c r="AM527" s="94"/>
      <c r="AN527" s="93"/>
      <c r="AO527" s="68" t="e">
        <f>CG520/CG521</f>
        <v>#DIV/0!</v>
      </c>
      <c r="AP527" s="67"/>
      <c r="AQ527" s="67"/>
      <c r="AR527" s="93"/>
      <c r="AS527" s="94"/>
      <c r="AT527" s="93"/>
      <c r="AU527" s="68" t="e">
        <f>CH520/CH521</f>
        <v>#DIV/0!</v>
      </c>
      <c r="AV527" s="67"/>
      <c r="AW527" s="67"/>
      <c r="AX527" s="93"/>
      <c r="AY527" s="94"/>
      <c r="AZ527" s="93"/>
      <c r="BA527" s="68" t="e">
        <f>CI520/CI521</f>
        <v>#DIV/0!</v>
      </c>
      <c r="BB527" s="67"/>
      <c r="BC527" s="67"/>
      <c r="BD527" s="93"/>
      <c r="BE527" s="94"/>
      <c r="BF527" s="93"/>
      <c r="BG527" s="68" t="e">
        <f>CK520/CK521</f>
        <v>#DIV/0!</v>
      </c>
      <c r="BH527" s="67"/>
      <c r="BI527" s="67"/>
      <c r="BJ527" s="93"/>
      <c r="BK527" s="94"/>
      <c r="BL527" s="93"/>
      <c r="BM527" s="68" t="e">
        <f>CL520/CL521</f>
        <v>#DIV/0!</v>
      </c>
      <c r="BN527" s="67"/>
      <c r="BO527" s="67"/>
      <c r="BP527" s="93"/>
      <c r="BQ527" s="94"/>
      <c r="BR527" s="93"/>
      <c r="BS527" s="68" t="e">
        <f>CM520/CM521</f>
        <v>#DIV/0!</v>
      </c>
      <c r="BT527" s="67"/>
      <c r="BU527" s="67"/>
      <c r="BV527" s="35"/>
      <c r="BW527" s="461"/>
      <c r="BX527" s="285" t="s">
        <v>30</v>
      </c>
      <c r="BY527" s="286"/>
      <c r="BZ527" s="286"/>
      <c r="CA527" s="287"/>
      <c r="CB527" s="285" t="s">
        <v>30</v>
      </c>
      <c r="CC527" s="286"/>
      <c r="CD527" s="286"/>
      <c r="CE527" s="287"/>
      <c r="CF527" s="285" t="s">
        <v>30</v>
      </c>
      <c r="CG527" s="286"/>
      <c r="CH527" s="286"/>
      <c r="CI527" s="287"/>
      <c r="CJ527" s="285" t="s">
        <v>30</v>
      </c>
      <c r="CK527" s="286"/>
      <c r="CL527" s="286"/>
      <c r="CM527" s="287"/>
    </row>
    <row r="528" spans="1:91" ht="16" thickBot="1">
      <c r="A528" s="44" t="s">
        <v>37</v>
      </c>
      <c r="B528" s="36"/>
      <c r="C528" s="28"/>
      <c r="D528" s="93"/>
      <c r="E528" s="67"/>
      <c r="F528" s="69" t="e">
        <f>BY524/BY525</f>
        <v>#DIV/0!</v>
      </c>
      <c r="G528" s="67"/>
      <c r="H528" s="93"/>
      <c r="I528" s="94"/>
      <c r="J528" s="93"/>
      <c r="K528" s="67"/>
      <c r="L528" s="69" t="e">
        <f>BZ524/BZ525</f>
        <v>#DIV/0!</v>
      </c>
      <c r="M528" s="67"/>
      <c r="N528" s="93"/>
      <c r="O528" s="94"/>
      <c r="P528" s="93"/>
      <c r="Q528" s="67"/>
      <c r="R528" s="69" t="e">
        <f>CA524/CA525</f>
        <v>#DIV/0!</v>
      </c>
      <c r="S528" s="67"/>
      <c r="T528" s="93"/>
      <c r="U528" s="94"/>
      <c r="V528" s="93"/>
      <c r="W528" s="67"/>
      <c r="X528" s="69" t="e">
        <f>CC524/CC525</f>
        <v>#DIV/0!</v>
      </c>
      <c r="Y528" s="67"/>
      <c r="Z528" s="93"/>
      <c r="AA528" s="94"/>
      <c r="AB528" s="93"/>
      <c r="AC528" s="67"/>
      <c r="AD528" s="69" t="e">
        <f>CD524/CD525</f>
        <v>#DIV/0!</v>
      </c>
      <c r="AE528" s="67"/>
      <c r="AF528" s="93"/>
      <c r="AG528" s="94"/>
      <c r="AH528" s="93"/>
      <c r="AI528" s="67"/>
      <c r="AJ528" s="69" t="e">
        <f>CE524/CE525</f>
        <v>#DIV/0!</v>
      </c>
      <c r="AK528" s="67"/>
      <c r="AL528" s="93"/>
      <c r="AM528" s="94"/>
      <c r="AN528" s="93"/>
      <c r="AO528" s="67"/>
      <c r="AP528" s="69" t="e">
        <f>CG524/CG525</f>
        <v>#DIV/0!</v>
      </c>
      <c r="AQ528" s="67"/>
      <c r="AR528" s="93"/>
      <c r="AS528" s="94"/>
      <c r="AT528" s="93"/>
      <c r="AU528" s="67"/>
      <c r="AV528" s="69" t="e">
        <f>CH524/CH525</f>
        <v>#DIV/0!</v>
      </c>
      <c r="AW528" s="67"/>
      <c r="AX528" s="93"/>
      <c r="AY528" s="94"/>
      <c r="AZ528" s="93"/>
      <c r="BA528" s="67"/>
      <c r="BB528" s="69" t="e">
        <f>CI524/CI525</f>
        <v>#DIV/0!</v>
      </c>
      <c r="BC528" s="67"/>
      <c r="BD528" s="93"/>
      <c r="BE528" s="94"/>
      <c r="BF528" s="93"/>
      <c r="BG528" s="67"/>
      <c r="BH528" s="69" t="e">
        <f>CK524/CK525</f>
        <v>#DIV/0!</v>
      </c>
      <c r="BI528" s="67"/>
      <c r="BJ528" s="93"/>
      <c r="BK528" s="94"/>
      <c r="BL528" s="93"/>
      <c r="BM528" s="67"/>
      <c r="BN528" s="69" t="e">
        <f>CL524/CL525</f>
        <v>#DIV/0!</v>
      </c>
      <c r="BO528" s="67"/>
      <c r="BP528" s="93"/>
      <c r="BQ528" s="94"/>
      <c r="BR528" s="93"/>
      <c r="BS528" s="67"/>
      <c r="BT528" s="69" t="e">
        <f>CM524/CM525</f>
        <v>#DIV/0!</v>
      </c>
      <c r="BU528" s="67"/>
      <c r="BV528" s="35"/>
      <c r="BW528" s="462"/>
      <c r="BX528" s="288" t="s">
        <v>31</v>
      </c>
      <c r="BY528" s="289"/>
      <c r="BZ528" s="289"/>
      <c r="CA528" s="290"/>
      <c r="CB528" s="288" t="s">
        <v>31</v>
      </c>
      <c r="CC528" s="289"/>
      <c r="CD528" s="289"/>
      <c r="CE528" s="290"/>
      <c r="CF528" s="288" t="s">
        <v>31</v>
      </c>
      <c r="CG528" s="289"/>
      <c r="CH528" s="289"/>
      <c r="CI528" s="290"/>
      <c r="CJ528" s="288" t="s">
        <v>31</v>
      </c>
      <c r="CK528" s="289"/>
      <c r="CL528" s="289"/>
      <c r="CM528" s="290"/>
    </row>
    <row r="529" spans="1:91" ht="16" thickBot="1">
      <c r="A529" s="45" t="s">
        <v>101</v>
      </c>
      <c r="B529" s="36"/>
      <c r="C529" s="28"/>
      <c r="D529" s="93"/>
      <c r="E529" s="67"/>
      <c r="F529" s="67"/>
      <c r="G529" s="70" t="e">
        <f>BY528/BY529</f>
        <v>#DIV/0!</v>
      </c>
      <c r="H529" s="93"/>
      <c r="I529" s="94"/>
      <c r="J529" s="93"/>
      <c r="K529" s="67"/>
      <c r="L529" s="67"/>
      <c r="M529" s="70" t="e">
        <f>BZ528/BZ529</f>
        <v>#DIV/0!</v>
      </c>
      <c r="N529" s="93"/>
      <c r="O529" s="94"/>
      <c r="P529" s="93"/>
      <c r="Q529" s="67"/>
      <c r="R529" s="67"/>
      <c r="S529" s="70" t="e">
        <f>CA528/CA529</f>
        <v>#DIV/0!</v>
      </c>
      <c r="T529" s="93"/>
      <c r="U529" s="94"/>
      <c r="V529" s="93"/>
      <c r="W529" s="67"/>
      <c r="X529" s="67"/>
      <c r="Y529" s="70" t="e">
        <f>CC528/CC529</f>
        <v>#DIV/0!</v>
      </c>
      <c r="Z529" s="93"/>
      <c r="AA529" s="94"/>
      <c r="AB529" s="93"/>
      <c r="AC529" s="67"/>
      <c r="AD529" s="67"/>
      <c r="AE529" s="70" t="e">
        <f>CD528/CD529</f>
        <v>#DIV/0!</v>
      </c>
      <c r="AF529" s="93"/>
      <c r="AG529" s="94"/>
      <c r="AH529" s="93"/>
      <c r="AI529" s="67"/>
      <c r="AJ529" s="67"/>
      <c r="AK529" s="70" t="e">
        <f>CE528/CE529</f>
        <v>#DIV/0!</v>
      </c>
      <c r="AL529" s="93"/>
      <c r="AM529" s="94"/>
      <c r="AN529" s="93"/>
      <c r="AO529" s="67"/>
      <c r="AP529" s="67"/>
      <c r="AQ529" s="70" t="e">
        <f>CG528/CG529</f>
        <v>#DIV/0!</v>
      </c>
      <c r="AR529" s="93"/>
      <c r="AS529" s="94"/>
      <c r="AT529" s="93"/>
      <c r="AU529" s="67"/>
      <c r="AV529" s="67"/>
      <c r="AW529" s="70" t="e">
        <f>CH528/CH529</f>
        <v>#DIV/0!</v>
      </c>
      <c r="AX529" s="93"/>
      <c r="AY529" s="94"/>
      <c r="AZ529" s="93"/>
      <c r="BA529" s="67"/>
      <c r="BB529" s="67"/>
      <c r="BC529" s="70" t="e">
        <f>CI528/CI529</f>
        <v>#DIV/0!</v>
      </c>
      <c r="BD529" s="93"/>
      <c r="BE529" s="94"/>
      <c r="BF529" s="93"/>
      <c r="BG529" s="67"/>
      <c r="BH529" s="67"/>
      <c r="BI529" s="70" t="e">
        <f>CK528/CK529</f>
        <v>#DIV/0!</v>
      </c>
      <c r="BJ529" s="93"/>
      <c r="BK529" s="94"/>
      <c r="BL529" s="93"/>
      <c r="BM529" s="67"/>
      <c r="BN529" s="67"/>
      <c r="BO529" s="70" t="e">
        <f>CL528/CL529</f>
        <v>#DIV/0!</v>
      </c>
      <c r="BP529" s="93"/>
      <c r="BQ529" s="94"/>
      <c r="BR529" s="93"/>
      <c r="BS529" s="67"/>
      <c r="BT529" s="67"/>
      <c r="BU529" s="70" t="e">
        <f>CM528/CM529</f>
        <v>#DIV/0!</v>
      </c>
      <c r="BV529" s="35"/>
      <c r="BW529" s="291"/>
      <c r="BX529" s="292" t="s">
        <v>27</v>
      </c>
      <c r="BY529" s="293">
        <f>BY526+BY527+BY528</f>
        <v>0</v>
      </c>
      <c r="BZ529" s="293">
        <f>BZ526+BZ527+BZ528</f>
        <v>0</v>
      </c>
      <c r="CA529" s="294">
        <f>CA526+CA527+CA528</f>
        <v>0</v>
      </c>
      <c r="CB529" s="292" t="s">
        <v>27</v>
      </c>
      <c r="CC529" s="293">
        <f>CC526+CC527+CC528</f>
        <v>0</v>
      </c>
      <c r="CD529" s="293">
        <f>CD526+CD527+CD528</f>
        <v>0</v>
      </c>
      <c r="CE529" s="294">
        <f>CE526+CE527+CE528</f>
        <v>0</v>
      </c>
      <c r="CF529" s="292" t="s">
        <v>27</v>
      </c>
      <c r="CG529" s="293">
        <f>CG526+CG527+CG528</f>
        <v>0</v>
      </c>
      <c r="CH529" s="293">
        <f>CH526+CH527+CH528</f>
        <v>0</v>
      </c>
      <c r="CI529" s="294">
        <f>CI526+CI527+CI528</f>
        <v>0</v>
      </c>
      <c r="CJ529" s="292" t="s">
        <v>27</v>
      </c>
      <c r="CK529" s="293">
        <f>CK526+CK527+CK528</f>
        <v>0</v>
      </c>
      <c r="CL529" s="293">
        <f>CL526+CL527+CL528</f>
        <v>0</v>
      </c>
      <c r="CM529" s="294">
        <f>CM526+CM527+CM528</f>
        <v>0</v>
      </c>
    </row>
    <row r="530" spans="1:91" ht="16" thickBot="1">
      <c r="A530" s="40"/>
      <c r="B530" s="41"/>
      <c r="C530" s="32"/>
      <c r="D530" s="42"/>
      <c r="E530" s="33"/>
      <c r="F530" s="33"/>
      <c r="G530" s="33"/>
      <c r="H530" s="42"/>
      <c r="I530" s="32"/>
      <c r="J530" s="42"/>
      <c r="K530" s="33"/>
      <c r="L530" s="33"/>
      <c r="M530" s="33"/>
      <c r="N530" s="42"/>
      <c r="O530" s="32"/>
      <c r="P530" s="42"/>
      <c r="Q530" s="33"/>
      <c r="R530" s="33"/>
      <c r="S530" s="33"/>
      <c r="T530" s="42"/>
      <c r="U530" s="32"/>
      <c r="V530" s="42"/>
      <c r="W530" s="33"/>
      <c r="X530" s="33"/>
      <c r="Y530" s="33"/>
      <c r="Z530" s="42"/>
      <c r="AA530" s="32"/>
      <c r="AB530" s="42"/>
      <c r="AC530" s="33"/>
      <c r="AD530" s="33"/>
      <c r="AE530" s="33"/>
      <c r="AF530" s="42"/>
      <c r="AG530" s="32"/>
      <c r="AH530" s="42"/>
      <c r="AI530" s="33"/>
      <c r="AJ530" s="33"/>
      <c r="AK530" s="33"/>
      <c r="AL530" s="42"/>
      <c r="AM530" s="32"/>
      <c r="AN530" s="42"/>
      <c r="AO530" s="33"/>
      <c r="AP530" s="33"/>
      <c r="AQ530" s="33"/>
      <c r="AR530" s="42"/>
      <c r="AS530" s="32"/>
      <c r="AT530" s="42"/>
      <c r="AU530" s="33"/>
      <c r="AV530" s="33"/>
      <c r="AW530" s="33"/>
      <c r="AX530" s="42"/>
      <c r="AY530" s="32"/>
      <c r="AZ530" s="42"/>
      <c r="BA530" s="33"/>
      <c r="BB530" s="33"/>
      <c r="BC530" s="33"/>
      <c r="BD530" s="42"/>
      <c r="BE530" s="32"/>
      <c r="BF530" s="42"/>
      <c r="BG530" s="33"/>
      <c r="BH530" s="33"/>
      <c r="BI530" s="33"/>
      <c r="BJ530" s="42"/>
      <c r="BK530" s="32"/>
      <c r="BL530" s="42"/>
      <c r="BM530" s="33"/>
      <c r="BN530" s="33"/>
      <c r="BO530" s="33"/>
      <c r="BP530" s="42"/>
      <c r="BQ530" s="32"/>
      <c r="BR530" s="42"/>
      <c r="BS530" s="33"/>
      <c r="BT530" s="33"/>
      <c r="BU530" s="33"/>
      <c r="BV530" s="35"/>
      <c r="BW530" s="291"/>
      <c r="BX530" s="295" t="s">
        <v>28</v>
      </c>
      <c r="BY530" s="296">
        <f>(BY521+BY525+BY529)-BY532</f>
        <v>0</v>
      </c>
      <c r="BZ530" s="296">
        <f t="shared" ref="BZ530" si="128">(BZ521+BZ525+BZ529)-BZ532</f>
        <v>0</v>
      </c>
      <c r="CA530" s="296">
        <f t="shared" ref="CA530" si="129">(CA521+CA525+CA529)-CA532</f>
        <v>0</v>
      </c>
      <c r="CB530" s="295" t="s">
        <v>28</v>
      </c>
      <c r="CC530" s="297">
        <f t="shared" ref="CC530" si="130">(CC521+CC525+CC529)-CC532</f>
        <v>0</v>
      </c>
      <c r="CD530" s="297">
        <f t="shared" ref="CD530" si="131">(CD521+CD525+CD529)-CD532</f>
        <v>0</v>
      </c>
      <c r="CE530" s="297">
        <f t="shared" ref="CE530" si="132">(CE521+CE525+CE529)-CE532</f>
        <v>0</v>
      </c>
      <c r="CF530" s="295" t="s">
        <v>28</v>
      </c>
      <c r="CG530" s="297">
        <f t="shared" ref="CG530" si="133">(CG521+CG525+CG529)-CG532</f>
        <v>0</v>
      </c>
      <c r="CH530" s="297">
        <f t="shared" ref="CH530" si="134">(CH521+CH525+CH529)-CH532</f>
        <v>0</v>
      </c>
      <c r="CI530" s="297">
        <f t="shared" ref="CI530" si="135">(CI521+CI525+CI529)-CI532</f>
        <v>0</v>
      </c>
      <c r="CJ530" s="295" t="s">
        <v>28</v>
      </c>
      <c r="CK530" s="297">
        <f t="shared" ref="CK530" si="136">(CK521+CK525+CK529)-CK532</f>
        <v>0</v>
      </c>
      <c r="CL530" s="297">
        <f t="shared" ref="CL530" si="137">(CL521+CL525+CL529)-CL532</f>
        <v>0</v>
      </c>
      <c r="CM530" s="297">
        <f t="shared" ref="CM530" si="138">(CM521+CM525+CM529)-CM532</f>
        <v>0</v>
      </c>
    </row>
    <row r="531" spans="1:91" ht="15" thickBot="1">
      <c r="BW531" s="247"/>
      <c r="BX531" s="239" t="s">
        <v>58</v>
      </c>
      <c r="BY531" s="240"/>
      <c r="BZ531" s="240"/>
      <c r="CA531" s="240"/>
      <c r="CB531" s="240"/>
      <c r="CC531" s="240"/>
      <c r="CD531" s="240"/>
      <c r="CE531" s="240"/>
      <c r="CF531" s="240"/>
      <c r="CG531" s="240"/>
      <c r="CH531" s="240"/>
      <c r="CI531" s="240"/>
      <c r="CJ531" s="240"/>
      <c r="CK531" s="240"/>
      <c r="CL531" s="240"/>
      <c r="CM531" s="298"/>
    </row>
    <row r="532" spans="1:91" ht="15" thickBot="1">
      <c r="BW532" s="247"/>
      <c r="BX532" s="241" t="s">
        <v>73</v>
      </c>
      <c r="BY532" s="242"/>
      <c r="BZ532" s="242"/>
      <c r="CA532" s="242"/>
      <c r="CB532" s="299"/>
      <c r="CC532" s="300"/>
      <c r="CD532" s="300"/>
      <c r="CE532" s="300"/>
      <c r="CF532" s="299"/>
      <c r="CG532" s="300"/>
      <c r="CH532" s="300"/>
      <c r="CI532" s="300"/>
      <c r="CJ532" s="299"/>
      <c r="CK532" s="300"/>
      <c r="CL532" s="300"/>
      <c r="CM532" s="300"/>
    </row>
    <row r="533" spans="1:91" ht="15" thickBot="1">
      <c r="BW533" s="247"/>
      <c r="BX533" s="174" t="s">
        <v>59</v>
      </c>
      <c r="BY533" s="301"/>
      <c r="BZ533" s="301"/>
      <c r="CA533" s="301"/>
      <c r="CB533" s="301"/>
      <c r="CC533" s="301"/>
      <c r="CD533" s="301"/>
      <c r="CE533" s="301"/>
      <c r="CF533" s="301"/>
      <c r="CG533" s="301"/>
      <c r="CH533" s="301"/>
      <c r="CI533" s="301"/>
      <c r="CJ533" s="301"/>
      <c r="CK533" s="301"/>
      <c r="CL533" s="301"/>
      <c r="CM533" s="302"/>
    </row>
    <row r="534" spans="1:91" ht="17" thickBot="1">
      <c r="BW534" s="303"/>
      <c r="BX534" s="304" t="s">
        <v>74</v>
      </c>
      <c r="BY534" s="305" t="str">
        <f>IF(BY517&lt;&gt;BY530, "check", "")</f>
        <v/>
      </c>
      <c r="BZ534" s="305" t="str">
        <f t="shared" ref="BZ534:CA534" si="139">IF(BZ517&lt;&gt;BZ530, "check", "")</f>
        <v/>
      </c>
      <c r="CA534" s="305" t="str">
        <f t="shared" si="139"/>
        <v/>
      </c>
      <c r="CB534" s="306"/>
      <c r="CC534" s="305" t="str">
        <f>IF(CC517&lt;&gt;CC530, "check", "")</f>
        <v/>
      </c>
      <c r="CD534" s="305" t="str">
        <f t="shared" ref="CD534:CE534" si="140">IF(CD517&lt;&gt;CD530, "check", "")</f>
        <v/>
      </c>
      <c r="CE534" s="305" t="str">
        <f t="shared" si="140"/>
        <v/>
      </c>
      <c r="CF534" s="306"/>
      <c r="CG534" s="305" t="str">
        <f>IF(CG517&lt;&gt;CG530, "check", "")</f>
        <v/>
      </c>
      <c r="CH534" s="305" t="str">
        <f t="shared" ref="CH534:CI534" si="141">IF(CH517&lt;&gt;CH530, "check", "")</f>
        <v/>
      </c>
      <c r="CI534" s="305" t="str">
        <f t="shared" si="141"/>
        <v/>
      </c>
      <c r="CJ534" s="306"/>
      <c r="CK534" s="305" t="str">
        <f>IF(CK517&lt;&gt;CK530, "check", "")</f>
        <v/>
      </c>
      <c r="CL534" s="305" t="str">
        <f t="shared" ref="CL534:CM534" si="142">IF(CL517&lt;&gt;CL530, "check", "")</f>
        <v/>
      </c>
      <c r="CM534" s="305" t="str">
        <f t="shared" si="142"/>
        <v/>
      </c>
    </row>
  </sheetData>
  <sheetProtection sheet="1" objects="1" scenarios="1" selectLockedCells="1"/>
  <mergeCells count="215">
    <mergeCell ref="B15:BU15"/>
    <mergeCell ref="C16:G16"/>
    <mergeCell ref="U16:AK16"/>
    <mergeCell ref="AM16:BC16"/>
    <mergeCell ref="BE16:BU16"/>
    <mergeCell ref="C17:G17"/>
    <mergeCell ref="I17:M17"/>
    <mergeCell ref="O17:S17"/>
    <mergeCell ref="U17:Y17"/>
    <mergeCell ref="AA17:AE17"/>
    <mergeCell ref="BQ17:BU17"/>
    <mergeCell ref="B70:BU70"/>
    <mergeCell ref="C71:G71"/>
    <mergeCell ref="U71:AK71"/>
    <mergeCell ref="AM71:BC71"/>
    <mergeCell ref="BE71:BU71"/>
    <mergeCell ref="AG17:AK17"/>
    <mergeCell ref="AM17:AQ17"/>
    <mergeCell ref="AS17:AW17"/>
    <mergeCell ref="AY17:BC17"/>
    <mergeCell ref="BE17:BI17"/>
    <mergeCell ref="BK17:BO17"/>
    <mergeCell ref="AM72:AQ72"/>
    <mergeCell ref="AS72:AW72"/>
    <mergeCell ref="AY72:BC72"/>
    <mergeCell ref="BE72:BI72"/>
    <mergeCell ref="BK72:BO72"/>
    <mergeCell ref="BQ72:BU72"/>
    <mergeCell ref="C72:G72"/>
    <mergeCell ref="I72:M72"/>
    <mergeCell ref="O72:S72"/>
    <mergeCell ref="U72:Y72"/>
    <mergeCell ref="AA72:AE72"/>
    <mergeCell ref="AG72:AK72"/>
    <mergeCell ref="B125:BU125"/>
    <mergeCell ref="C126:G126"/>
    <mergeCell ref="U126:AK126"/>
    <mergeCell ref="AM126:BC126"/>
    <mergeCell ref="BE126:BU126"/>
    <mergeCell ref="C127:G127"/>
    <mergeCell ref="I127:M127"/>
    <mergeCell ref="O127:S127"/>
    <mergeCell ref="U127:Y127"/>
    <mergeCell ref="AA127:AE127"/>
    <mergeCell ref="BQ127:BU127"/>
    <mergeCell ref="B179:BU179"/>
    <mergeCell ref="C180:G180"/>
    <mergeCell ref="U180:AK180"/>
    <mergeCell ref="AM180:BC180"/>
    <mergeCell ref="BE180:BU180"/>
    <mergeCell ref="AG127:AK127"/>
    <mergeCell ref="AM127:AQ127"/>
    <mergeCell ref="AS127:AW127"/>
    <mergeCell ref="AY127:BC127"/>
    <mergeCell ref="BE127:BI127"/>
    <mergeCell ref="BK127:BO127"/>
    <mergeCell ref="AM181:AQ181"/>
    <mergeCell ref="AS181:AW181"/>
    <mergeCell ref="AY181:BC181"/>
    <mergeCell ref="BE181:BI181"/>
    <mergeCell ref="BK181:BO181"/>
    <mergeCell ref="BQ181:BU181"/>
    <mergeCell ref="C181:G181"/>
    <mergeCell ref="I181:M181"/>
    <mergeCell ref="O181:S181"/>
    <mergeCell ref="U181:Y181"/>
    <mergeCell ref="AA181:AE181"/>
    <mergeCell ref="AG181:AK181"/>
    <mergeCell ref="AG236:AK236"/>
    <mergeCell ref="AM236:AQ236"/>
    <mergeCell ref="AS236:AW236"/>
    <mergeCell ref="AY236:BC236"/>
    <mergeCell ref="BE236:BI236"/>
    <mergeCell ref="BK236:BO236"/>
    <mergeCell ref="B234:BU234"/>
    <mergeCell ref="C235:G235"/>
    <mergeCell ref="U235:AK235"/>
    <mergeCell ref="AM235:BC235"/>
    <mergeCell ref="BE235:BU235"/>
    <mergeCell ref="C236:G236"/>
    <mergeCell ref="I236:M236"/>
    <mergeCell ref="O236:S236"/>
    <mergeCell ref="U236:Y236"/>
    <mergeCell ref="AA236:AE236"/>
    <mergeCell ref="BQ236:BU236"/>
    <mergeCell ref="BK291:BO291"/>
    <mergeCell ref="BQ291:BU291"/>
    <mergeCell ref="C291:G291"/>
    <mergeCell ref="I291:M291"/>
    <mergeCell ref="O291:S291"/>
    <mergeCell ref="U291:Y291"/>
    <mergeCell ref="AA291:AE291"/>
    <mergeCell ref="AG291:AK291"/>
    <mergeCell ref="B289:BU289"/>
    <mergeCell ref="C290:G290"/>
    <mergeCell ref="U290:AK290"/>
    <mergeCell ref="AM290:BC290"/>
    <mergeCell ref="BE290:BU290"/>
    <mergeCell ref="AM291:AQ291"/>
    <mergeCell ref="AS291:AW291"/>
    <mergeCell ref="AY291:BC291"/>
    <mergeCell ref="BE291:BI291"/>
    <mergeCell ref="BE402:BU402"/>
    <mergeCell ref="AG347:AK347"/>
    <mergeCell ref="AM347:AQ347"/>
    <mergeCell ref="AS347:AW347"/>
    <mergeCell ref="AY347:BC347"/>
    <mergeCell ref="BE347:BI347"/>
    <mergeCell ref="BK347:BO347"/>
    <mergeCell ref="B345:BU345"/>
    <mergeCell ref="C346:G346"/>
    <mergeCell ref="U346:AK346"/>
    <mergeCell ref="AM346:BC346"/>
    <mergeCell ref="BE346:BU346"/>
    <mergeCell ref="C347:G347"/>
    <mergeCell ref="I347:M347"/>
    <mergeCell ref="O347:S347"/>
    <mergeCell ref="U347:Y347"/>
    <mergeCell ref="AA347:AE347"/>
    <mergeCell ref="BQ347:BU347"/>
    <mergeCell ref="C459:G459"/>
    <mergeCell ref="I459:M459"/>
    <mergeCell ref="O459:S459"/>
    <mergeCell ref="U459:Y459"/>
    <mergeCell ref="AA459:AE459"/>
    <mergeCell ref="BQ459:BU459"/>
    <mergeCell ref="C403:G403"/>
    <mergeCell ref="I403:M403"/>
    <mergeCell ref="O403:S403"/>
    <mergeCell ref="U403:Y403"/>
    <mergeCell ref="AA403:AE403"/>
    <mergeCell ref="AG403:AK403"/>
    <mergeCell ref="AG459:AK459"/>
    <mergeCell ref="AM459:AQ459"/>
    <mergeCell ref="AS459:AW459"/>
    <mergeCell ref="AY459:BC459"/>
    <mergeCell ref="BE459:BI459"/>
    <mergeCell ref="BK459:BO459"/>
    <mergeCell ref="B457:BU457"/>
    <mergeCell ref="C458:G458"/>
    <mergeCell ref="U458:AK458"/>
    <mergeCell ref="AM403:AQ403"/>
    <mergeCell ref="AS403:AW403"/>
    <mergeCell ref="AY403:BC403"/>
    <mergeCell ref="C515:G515"/>
    <mergeCell ref="I515:M515"/>
    <mergeCell ref="O515:S515"/>
    <mergeCell ref="U515:Y515"/>
    <mergeCell ref="AA515:AE515"/>
    <mergeCell ref="AG515:AK515"/>
    <mergeCell ref="B513:BU513"/>
    <mergeCell ref="C514:G514"/>
    <mergeCell ref="U514:AK514"/>
    <mergeCell ref="AM514:BC514"/>
    <mergeCell ref="BE514:BU514"/>
    <mergeCell ref="BE515:BI515"/>
    <mergeCell ref="BK515:BO515"/>
    <mergeCell ref="BQ515:BU515"/>
    <mergeCell ref="BE403:BI403"/>
    <mergeCell ref="BK403:BO403"/>
    <mergeCell ref="BQ403:BU403"/>
    <mergeCell ref="AM458:BC458"/>
    <mergeCell ref="BE458:BU458"/>
    <mergeCell ref="AI1:BC1"/>
    <mergeCell ref="BW354:BW356"/>
    <mergeCell ref="BW358:BW360"/>
    <mergeCell ref="BW402:BW404"/>
    <mergeCell ref="BW406:BW408"/>
    <mergeCell ref="BW410:BW412"/>
    <mergeCell ref="BW414:BW416"/>
    <mergeCell ref="BW458:BW460"/>
    <mergeCell ref="BW126:BW128"/>
    <mergeCell ref="BW130:BW132"/>
    <mergeCell ref="BW134:BW136"/>
    <mergeCell ref="BW138:BW140"/>
    <mergeCell ref="BW180:BW182"/>
    <mergeCell ref="BW184:BW186"/>
    <mergeCell ref="AI5:BC11"/>
    <mergeCell ref="B401:BU401"/>
    <mergeCell ref="C402:G402"/>
    <mergeCell ref="U402:AK402"/>
    <mergeCell ref="AM402:BC402"/>
    <mergeCell ref="BW239:BW241"/>
    <mergeCell ref="BW243:BW245"/>
    <mergeCell ref="BW247:BW249"/>
    <mergeCell ref="BW290:BW292"/>
    <mergeCell ref="BW294:BW296"/>
    <mergeCell ref="BW298:BW300"/>
    <mergeCell ref="BW302:BW304"/>
    <mergeCell ref="BW346:BW348"/>
    <mergeCell ref="BW350:BW352"/>
    <mergeCell ref="BW470:BW472"/>
    <mergeCell ref="BW514:BW516"/>
    <mergeCell ref="BW518:BW520"/>
    <mergeCell ref="BW522:BW524"/>
    <mergeCell ref="BW526:BW528"/>
    <mergeCell ref="AI2:BC2"/>
    <mergeCell ref="AI3:BC3"/>
    <mergeCell ref="AI4:BC4"/>
    <mergeCell ref="BW466:BW468"/>
    <mergeCell ref="BW188:BW190"/>
    <mergeCell ref="BW192:BW194"/>
    <mergeCell ref="BW235:BW237"/>
    <mergeCell ref="BW16:BW18"/>
    <mergeCell ref="BW20:BW22"/>
    <mergeCell ref="BW24:BW26"/>
    <mergeCell ref="BW28:BW30"/>
    <mergeCell ref="BW71:BW73"/>
    <mergeCell ref="BW75:BW77"/>
    <mergeCell ref="BW79:BW81"/>
    <mergeCell ref="BW83:BW85"/>
    <mergeCell ref="AM515:AQ515"/>
    <mergeCell ref="AS515:AW515"/>
    <mergeCell ref="AY515:BC515"/>
    <mergeCell ref="BW462:BW464"/>
  </mergeCells>
  <conditionalFormatting sqref="CG32:CI32">
    <cfRule type="expression" dxfId="39" priority="38">
      <formula>$BY$349&lt;&gt;$BY$362</formula>
    </cfRule>
  </conditionalFormatting>
  <conditionalFormatting sqref="CK32:CM32">
    <cfRule type="expression" dxfId="38" priority="37">
      <formula>$BY$349&lt;&gt;$BY$362</formula>
    </cfRule>
  </conditionalFormatting>
  <conditionalFormatting sqref="BY87:CA87">
    <cfRule type="expression" dxfId="37" priority="36">
      <formula>$BY$349&lt;&gt;$BY$362</formula>
    </cfRule>
  </conditionalFormatting>
  <conditionalFormatting sqref="CC87:CE87">
    <cfRule type="expression" dxfId="36" priority="35">
      <formula>$BY$349&lt;&gt;$BY$362</formula>
    </cfRule>
  </conditionalFormatting>
  <conditionalFormatting sqref="CG142:CI142">
    <cfRule type="expression" dxfId="35" priority="30">
      <formula>$BY$349&lt;&gt;$BY$362</formula>
    </cfRule>
  </conditionalFormatting>
  <conditionalFormatting sqref="CK142:CM142">
    <cfRule type="expression" dxfId="34" priority="29">
      <formula>$BY$349&lt;&gt;$BY$362</formula>
    </cfRule>
  </conditionalFormatting>
  <conditionalFormatting sqref="BY196:CA196">
    <cfRule type="expression" dxfId="33" priority="28">
      <formula>$BY$349&lt;&gt;$BY$362</formula>
    </cfRule>
  </conditionalFormatting>
  <conditionalFormatting sqref="CC196:CE196">
    <cfRule type="expression" dxfId="32" priority="27">
      <formula>$BY$349&lt;&gt;$BY$362</formula>
    </cfRule>
  </conditionalFormatting>
  <conditionalFormatting sqref="CG251:CI251">
    <cfRule type="expression" dxfId="31" priority="22">
      <formula>$BY$349&lt;&gt;$BY$362</formula>
    </cfRule>
  </conditionalFormatting>
  <conditionalFormatting sqref="CK251:CM251">
    <cfRule type="expression" dxfId="30" priority="21">
      <formula>$BY$349&lt;&gt;$BY$362</formula>
    </cfRule>
  </conditionalFormatting>
  <conditionalFormatting sqref="BY306:CA306">
    <cfRule type="expression" dxfId="29" priority="20">
      <formula>$BY$349&lt;&gt;$BY$362</formula>
    </cfRule>
  </conditionalFormatting>
  <conditionalFormatting sqref="CC306:CE306">
    <cfRule type="expression" dxfId="28" priority="19">
      <formula>$BY$349&lt;&gt;$BY$362</formula>
    </cfRule>
  </conditionalFormatting>
  <conditionalFormatting sqref="BY32:CA32">
    <cfRule type="expression" dxfId="27" priority="40">
      <formula>$BY$349&lt;&gt;$BY$362</formula>
    </cfRule>
  </conditionalFormatting>
  <conditionalFormatting sqref="CC32:CE32">
    <cfRule type="expression" dxfId="26" priority="39">
      <formula>$BY$349&lt;&gt;$BY$362</formula>
    </cfRule>
  </conditionalFormatting>
  <conditionalFormatting sqref="CG87:CI87">
    <cfRule type="expression" dxfId="25" priority="34">
      <formula>$BY$349&lt;&gt;$BY$362</formula>
    </cfRule>
  </conditionalFormatting>
  <conditionalFormatting sqref="CK87:CM87">
    <cfRule type="expression" dxfId="24" priority="33">
      <formula>$BY$349&lt;&gt;$BY$362</formula>
    </cfRule>
  </conditionalFormatting>
  <conditionalFormatting sqref="BY142:CA142">
    <cfRule type="expression" dxfId="23" priority="32">
      <formula>$BY$349&lt;&gt;$BY$362</formula>
    </cfRule>
  </conditionalFormatting>
  <conditionalFormatting sqref="CC142:CE142">
    <cfRule type="expression" dxfId="22" priority="31">
      <formula>$BY$349&lt;&gt;$BY$362</formula>
    </cfRule>
  </conditionalFormatting>
  <conditionalFormatting sqref="CG196:CI196">
    <cfRule type="expression" dxfId="21" priority="26">
      <formula>$BY$349&lt;&gt;$BY$362</formula>
    </cfRule>
  </conditionalFormatting>
  <conditionalFormatting sqref="CK196:CM196">
    <cfRule type="expression" dxfId="20" priority="25">
      <formula>$BY$349&lt;&gt;$BY$362</formula>
    </cfRule>
  </conditionalFormatting>
  <conditionalFormatting sqref="BY251:CA251">
    <cfRule type="expression" dxfId="19" priority="24">
      <formula>$BY$349&lt;&gt;$BY$362</formula>
    </cfRule>
  </conditionalFormatting>
  <conditionalFormatting sqref="CC251:CE251">
    <cfRule type="expression" dxfId="18" priority="23">
      <formula>$BY$349&lt;&gt;$BY$362</formula>
    </cfRule>
  </conditionalFormatting>
  <conditionalFormatting sqref="CG306:CI306">
    <cfRule type="expression" dxfId="17" priority="18">
      <formula>$BY$349&lt;&gt;$BY$362</formula>
    </cfRule>
  </conditionalFormatting>
  <conditionalFormatting sqref="CK306:CM306">
    <cfRule type="expression" dxfId="16" priority="17">
      <formula>$BY$349&lt;&gt;$BY$362</formula>
    </cfRule>
  </conditionalFormatting>
  <conditionalFormatting sqref="BY362:CA362">
    <cfRule type="expression" dxfId="15" priority="16">
      <formula>$BY$349&lt;&gt;$BY$362</formula>
    </cfRule>
  </conditionalFormatting>
  <conditionalFormatting sqref="CC362:CE362">
    <cfRule type="expression" dxfId="14" priority="15">
      <formula>$BY$349&lt;&gt;$BY$362</formula>
    </cfRule>
  </conditionalFormatting>
  <conditionalFormatting sqref="CG362:CI362">
    <cfRule type="expression" dxfId="13" priority="14">
      <formula>$BY$349&lt;&gt;$BY$362</formula>
    </cfRule>
  </conditionalFormatting>
  <conditionalFormatting sqref="CK362:CM362">
    <cfRule type="expression" dxfId="12" priority="13">
      <formula>$BY$349&lt;&gt;$BY$362</formula>
    </cfRule>
  </conditionalFormatting>
  <conditionalFormatting sqref="BY418:CA418">
    <cfRule type="expression" dxfId="11" priority="12">
      <formula>$BY$349&lt;&gt;$BY$362</formula>
    </cfRule>
  </conditionalFormatting>
  <conditionalFormatting sqref="CC418:CE418">
    <cfRule type="expression" dxfId="10" priority="11">
      <formula>$BY$349&lt;&gt;$BY$362</formula>
    </cfRule>
  </conditionalFormatting>
  <conditionalFormatting sqref="CG418:CI418">
    <cfRule type="expression" dxfId="9" priority="10">
      <formula>$BY$349&lt;&gt;$BY$362</formula>
    </cfRule>
  </conditionalFormatting>
  <conditionalFormatting sqref="CK418:CM418">
    <cfRule type="expression" dxfId="8" priority="9">
      <formula>$BY$349&lt;&gt;$BY$362</formula>
    </cfRule>
  </conditionalFormatting>
  <conditionalFormatting sqref="BY474:CA474">
    <cfRule type="expression" dxfId="7" priority="8">
      <formula>$BY$349&lt;&gt;$BY$362</formula>
    </cfRule>
  </conditionalFormatting>
  <conditionalFormatting sqref="CC474:CE474">
    <cfRule type="expression" dxfId="6" priority="7">
      <formula>$BY$349&lt;&gt;$BY$362</formula>
    </cfRule>
  </conditionalFormatting>
  <conditionalFormatting sqref="CG474:CI474">
    <cfRule type="expression" dxfId="5" priority="6">
      <formula>$BY$349&lt;&gt;$BY$362</formula>
    </cfRule>
  </conditionalFormatting>
  <conditionalFormatting sqref="CK474:CM474">
    <cfRule type="expression" dxfId="4" priority="5">
      <formula>$BY$349&lt;&gt;$BY$362</formula>
    </cfRule>
  </conditionalFormatting>
  <conditionalFormatting sqref="BY530:CA530">
    <cfRule type="expression" dxfId="3" priority="4">
      <formula>$BY$349&lt;&gt;$BY$362</formula>
    </cfRule>
  </conditionalFormatting>
  <conditionalFormatting sqref="CC530:CE530">
    <cfRule type="expression" dxfId="2" priority="3">
      <formula>$BY$349&lt;&gt;$BY$362</formula>
    </cfRule>
  </conditionalFormatting>
  <conditionalFormatting sqref="CG530:CI530">
    <cfRule type="expression" dxfId="1" priority="2">
      <formula>$BY$349&lt;&gt;$BY$362</formula>
    </cfRule>
  </conditionalFormatting>
  <conditionalFormatting sqref="CK530:CM530">
    <cfRule type="expression" dxfId="0" priority="1">
      <formula>$BY$349&lt;&gt;$BY$362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3"/>
  <sheetViews>
    <sheetView zoomScale="82" workbookViewId="0">
      <selection activeCell="B15" sqref="B15"/>
    </sheetView>
  </sheetViews>
  <sheetFormatPr baseColWidth="10" defaultColWidth="8.83203125" defaultRowHeight="15"/>
  <cols>
    <col min="1" max="1" width="3.6640625" style="104" customWidth="1"/>
    <col min="2" max="14" width="8.83203125" style="103"/>
    <col min="15" max="15" width="4" style="103" customWidth="1"/>
    <col min="16" max="16384" width="8.83203125" style="103"/>
  </cols>
  <sheetData>
    <row r="1" spans="1:35" ht="21" thickBot="1">
      <c r="A1" s="229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2"/>
      <c r="Z1" s="233"/>
      <c r="AA1" s="233"/>
      <c r="AB1" s="233"/>
      <c r="AC1" s="233"/>
      <c r="AD1" s="233"/>
      <c r="AE1" s="233"/>
      <c r="AF1" s="233"/>
      <c r="AG1" s="233"/>
      <c r="AH1" s="233"/>
    </row>
    <row r="2" spans="1:35" ht="21" thickBot="1">
      <c r="A2" s="243" t="s">
        <v>82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5"/>
      <c r="Z2" s="233"/>
      <c r="AA2" s="368" t="s">
        <v>102</v>
      </c>
      <c r="AB2" s="369"/>
      <c r="AC2" s="369"/>
      <c r="AD2" s="369"/>
      <c r="AE2" s="369"/>
      <c r="AF2" s="369"/>
      <c r="AG2" s="369"/>
      <c r="AH2" s="369"/>
      <c r="AI2" s="370"/>
    </row>
    <row r="3" spans="1:35" ht="20">
      <c r="A3" s="226" t="s">
        <v>65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4"/>
      <c r="Z3" s="233"/>
      <c r="AA3" s="366" t="s">
        <v>104</v>
      </c>
      <c r="AB3" s="233"/>
      <c r="AC3" s="233"/>
      <c r="AD3" s="233"/>
      <c r="AE3" s="233"/>
      <c r="AF3" s="233"/>
      <c r="AG3" s="233"/>
      <c r="AH3" s="233"/>
      <c r="AI3" s="323"/>
    </row>
    <row r="4" spans="1:35" ht="21" thickBot="1">
      <c r="A4" s="226" t="s">
        <v>64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233"/>
      <c r="AA4" s="366" t="s">
        <v>105</v>
      </c>
      <c r="AB4" s="233"/>
      <c r="AC4" s="233"/>
      <c r="AD4" s="233"/>
      <c r="AE4" s="233"/>
      <c r="AF4" s="233"/>
      <c r="AG4" s="233"/>
      <c r="AH4" s="233"/>
      <c r="AI4" s="323"/>
    </row>
    <row r="5" spans="1:35" ht="21" thickBot="1">
      <c r="A5" s="325" t="s">
        <v>66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2"/>
      <c r="Z5" s="233"/>
      <c r="AA5" s="367" t="s">
        <v>106</v>
      </c>
      <c r="AB5" s="235"/>
      <c r="AC5" s="235"/>
      <c r="AD5" s="235"/>
      <c r="AE5" s="235"/>
      <c r="AF5" s="235"/>
      <c r="AG5" s="235"/>
      <c r="AH5" s="235"/>
      <c r="AI5" s="324"/>
    </row>
    <row r="6" spans="1:35" ht="21" thickBot="1">
      <c r="A6" s="325" t="s">
        <v>67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2"/>
      <c r="Z6" s="233"/>
      <c r="AA6" s="233"/>
      <c r="AB6" s="233"/>
      <c r="AC6" s="233"/>
      <c r="AD6" s="233"/>
      <c r="AE6" s="233"/>
      <c r="AF6" s="233"/>
      <c r="AG6" s="233"/>
      <c r="AH6" s="233"/>
    </row>
    <row r="7" spans="1:35" ht="21" thickBot="1">
      <c r="A7" s="325" t="s">
        <v>68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2"/>
      <c r="Z7" s="233"/>
      <c r="AA7" s="368" t="s">
        <v>108</v>
      </c>
      <c r="AB7" s="369"/>
      <c r="AC7" s="369"/>
      <c r="AD7" s="369"/>
      <c r="AE7" s="369"/>
      <c r="AF7" s="369"/>
      <c r="AG7" s="369"/>
      <c r="AH7" s="369"/>
      <c r="AI7" s="370"/>
    </row>
    <row r="8" spans="1:35" ht="21" thickBot="1">
      <c r="A8" s="227" t="s">
        <v>69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  <c r="Z8" s="233"/>
      <c r="AA8" s="366" t="s">
        <v>107</v>
      </c>
      <c r="AB8" s="233"/>
      <c r="AC8" s="233"/>
      <c r="AD8" s="233"/>
      <c r="AE8" s="233"/>
      <c r="AF8" s="233"/>
      <c r="AG8" s="233"/>
      <c r="AH8" s="233"/>
      <c r="AI8" s="323"/>
    </row>
    <row r="9" spans="1:35" ht="21" thickBot="1">
      <c r="A9" s="325" t="s">
        <v>84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7"/>
      <c r="AA9" s="367" t="s">
        <v>109</v>
      </c>
      <c r="AB9" s="112"/>
      <c r="AC9" s="112"/>
      <c r="AD9" s="112"/>
      <c r="AE9" s="112"/>
      <c r="AF9" s="112"/>
      <c r="AG9" s="112"/>
      <c r="AH9" s="112"/>
      <c r="AI9" s="324"/>
    </row>
    <row r="10" spans="1:35" ht="20">
      <c r="A10" s="226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323"/>
    </row>
    <row r="11" spans="1:35" ht="21" thickBot="1">
      <c r="A11" s="329" t="s">
        <v>103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324"/>
    </row>
    <row r="13" spans="1:35">
      <c r="A13" s="322"/>
      <c r="B13" s="111"/>
      <c r="C13" s="111"/>
      <c r="D13" s="111"/>
      <c r="E13" s="111"/>
      <c r="F13" s="111"/>
      <c r="G13" s="111"/>
      <c r="H13" s="111"/>
    </row>
    <row r="14" spans="1:35" ht="16" thickBot="1">
      <c r="A14" s="106"/>
      <c r="B14" s="111"/>
      <c r="C14" s="111"/>
      <c r="D14" s="111"/>
      <c r="E14" s="111"/>
      <c r="F14" s="111"/>
      <c r="G14" s="111"/>
      <c r="H14" s="111"/>
      <c r="I14" s="111"/>
    </row>
    <row r="15" spans="1:35" s="104" customFormat="1" ht="18" thickBot="1">
      <c r="A15" s="106"/>
      <c r="B15" s="365" t="s">
        <v>43</v>
      </c>
      <c r="C15" s="486" t="s">
        <v>83</v>
      </c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8"/>
    </row>
    <row r="16" spans="1:35" s="104" customFormat="1" ht="17" thickBot="1">
      <c r="A16" s="107"/>
      <c r="B16" s="492" t="s">
        <v>47</v>
      </c>
      <c r="C16" s="489" t="s">
        <v>48</v>
      </c>
      <c r="D16" s="490"/>
      <c r="E16" s="491"/>
      <c r="F16" s="489" t="s">
        <v>50</v>
      </c>
      <c r="G16" s="490"/>
      <c r="H16" s="491"/>
      <c r="I16" s="489" t="s">
        <v>51</v>
      </c>
      <c r="J16" s="490"/>
      <c r="K16" s="491"/>
      <c r="L16" s="489" t="s">
        <v>52</v>
      </c>
      <c r="M16" s="490"/>
      <c r="N16" s="491"/>
      <c r="O16" s="148"/>
      <c r="P16" s="489" t="s">
        <v>49</v>
      </c>
      <c r="Q16" s="490"/>
      <c r="R16" s="491"/>
      <c r="S16" s="489" t="s">
        <v>53</v>
      </c>
      <c r="T16" s="490"/>
      <c r="U16" s="491"/>
      <c r="V16" s="489" t="s">
        <v>54</v>
      </c>
      <c r="W16" s="490"/>
      <c r="X16" s="491"/>
      <c r="Y16" s="489" t="s">
        <v>55</v>
      </c>
      <c r="Z16" s="490"/>
      <c r="AA16" s="491"/>
    </row>
    <row r="17" spans="1:27" ht="17" thickBot="1">
      <c r="A17" s="108"/>
      <c r="B17" s="493"/>
      <c r="C17" s="113" t="s">
        <v>44</v>
      </c>
      <c r="D17" s="114" t="s">
        <v>45</v>
      </c>
      <c r="E17" s="115" t="s">
        <v>46</v>
      </c>
      <c r="F17" s="113" t="s">
        <v>44</v>
      </c>
      <c r="G17" s="114" t="s">
        <v>45</v>
      </c>
      <c r="H17" s="115" t="s">
        <v>46</v>
      </c>
      <c r="I17" s="113" t="s">
        <v>44</v>
      </c>
      <c r="J17" s="114" t="s">
        <v>45</v>
      </c>
      <c r="K17" s="115" t="s">
        <v>46</v>
      </c>
      <c r="L17" s="113" t="s">
        <v>44</v>
      </c>
      <c r="M17" s="114" t="s">
        <v>45</v>
      </c>
      <c r="N17" s="115" t="s">
        <v>46</v>
      </c>
      <c r="O17" s="116"/>
      <c r="P17" s="113" t="s">
        <v>41</v>
      </c>
      <c r="Q17" s="114" t="s">
        <v>42</v>
      </c>
      <c r="R17" s="115" t="s">
        <v>43</v>
      </c>
      <c r="S17" s="113" t="s">
        <v>41</v>
      </c>
      <c r="T17" s="114" t="s">
        <v>42</v>
      </c>
      <c r="U17" s="115" t="s">
        <v>43</v>
      </c>
      <c r="V17" s="113" t="s">
        <v>41</v>
      </c>
      <c r="W17" s="114" t="s">
        <v>42</v>
      </c>
      <c r="X17" s="115" t="s">
        <v>43</v>
      </c>
      <c r="Y17" s="113" t="s">
        <v>41</v>
      </c>
      <c r="Z17" s="114" t="s">
        <v>42</v>
      </c>
      <c r="AA17" s="115" t="s">
        <v>43</v>
      </c>
    </row>
    <row r="18" spans="1:27" ht="16">
      <c r="A18" s="109"/>
      <c r="B18" s="119" t="s">
        <v>7</v>
      </c>
      <c r="C18" s="307"/>
      <c r="D18" s="308"/>
      <c r="E18" s="309"/>
      <c r="F18" s="307"/>
      <c r="G18" s="308"/>
      <c r="H18" s="309"/>
      <c r="I18" s="307"/>
      <c r="J18" s="308"/>
      <c r="K18" s="309"/>
      <c r="L18" s="307"/>
      <c r="M18" s="308"/>
      <c r="N18" s="309"/>
      <c r="O18" s="117" t="s">
        <v>7</v>
      </c>
      <c r="P18" s="137" t="str">
        <f t="shared" ref="P18:Q22" si="0">IF(OR(ISBLANK(C18),ISBLANK(D18)),"",(D18-C18)/18)</f>
        <v/>
      </c>
      <c r="Q18" s="139" t="str">
        <f t="shared" si="0"/>
        <v/>
      </c>
      <c r="R18" s="140" t="str">
        <f>IF(OR(ISBLANK(E18),ISBLANK(C18)),"",(E18-C18)/36)</f>
        <v/>
      </c>
      <c r="S18" s="137" t="str">
        <f t="shared" ref="S18:T22" si="1">IF(OR(ISBLANK(F18),ISBLANK(G18)),"",(G18-F18)/18)</f>
        <v/>
      </c>
      <c r="T18" s="139" t="str">
        <f t="shared" si="1"/>
        <v/>
      </c>
      <c r="U18" s="140" t="str">
        <f>IF(OR(ISBLANK(H18),ISBLANK(F18)),"",(H18-F18)/36)</f>
        <v/>
      </c>
      <c r="V18" s="137" t="str">
        <f t="shared" ref="V18:W22" si="2">IF(OR(ISBLANK(I18),ISBLANK(J18)),"",(J18-I18)/18)</f>
        <v/>
      </c>
      <c r="W18" s="139" t="str">
        <f t="shared" si="2"/>
        <v/>
      </c>
      <c r="X18" s="140" t="str">
        <f>IF(OR(ISBLANK(K18),ISBLANK(I18)),"",(K18-I18)/36)</f>
        <v/>
      </c>
      <c r="Y18" s="137" t="str">
        <f t="shared" ref="Y18:Z22" si="3">IF(OR(ISBLANK(L18),ISBLANK(M18)),"",(M18-L18)/18)</f>
        <v/>
      </c>
      <c r="Z18" s="139" t="str">
        <f t="shared" si="3"/>
        <v/>
      </c>
      <c r="AA18" s="140" t="str">
        <f>IF(OR(ISBLANK(N18),ISBLANK(L18)),"",(N18-L18)/36)</f>
        <v/>
      </c>
    </row>
    <row r="19" spans="1:27" ht="16">
      <c r="A19" s="109"/>
      <c r="B19" s="127" t="s">
        <v>8</v>
      </c>
      <c r="C19" s="310"/>
      <c r="D19" s="311"/>
      <c r="E19" s="312"/>
      <c r="F19" s="310"/>
      <c r="G19" s="311"/>
      <c r="H19" s="312"/>
      <c r="I19" s="310"/>
      <c r="J19" s="311"/>
      <c r="K19" s="312"/>
      <c r="L19" s="310"/>
      <c r="M19" s="311"/>
      <c r="N19" s="312"/>
      <c r="O19" s="117" t="s">
        <v>8</v>
      </c>
      <c r="P19" s="138" t="str">
        <f t="shared" si="0"/>
        <v/>
      </c>
      <c r="Q19" s="141" t="str">
        <f t="shared" si="0"/>
        <v/>
      </c>
      <c r="R19" s="142" t="str">
        <f>IF(OR(ISBLANK(E19),ISBLANK(C19)),"",(E19-C19)/36)</f>
        <v/>
      </c>
      <c r="S19" s="138" t="str">
        <f t="shared" si="1"/>
        <v/>
      </c>
      <c r="T19" s="141" t="str">
        <f t="shared" si="1"/>
        <v/>
      </c>
      <c r="U19" s="142" t="str">
        <f>IF(OR(ISBLANK(H19),ISBLANK(F19)),"",(H19-F19)/36)</f>
        <v/>
      </c>
      <c r="V19" s="138" t="str">
        <f t="shared" si="2"/>
        <v/>
      </c>
      <c r="W19" s="141" t="str">
        <f t="shared" si="2"/>
        <v/>
      </c>
      <c r="X19" s="142" t="str">
        <f>IF(OR(ISBLANK(K19),ISBLANK(I19)),"",(K19-I19)/36)</f>
        <v/>
      </c>
      <c r="Y19" s="138" t="str">
        <f t="shared" si="3"/>
        <v/>
      </c>
      <c r="Z19" s="141" t="str">
        <f t="shared" si="3"/>
        <v/>
      </c>
      <c r="AA19" s="142" t="str">
        <f>IF(OR(ISBLANK(N19),ISBLANK(L19)),"",(N19-L19)/36)</f>
        <v/>
      </c>
    </row>
    <row r="20" spans="1:27" ht="16">
      <c r="A20" s="109"/>
      <c r="B20" s="123" t="s">
        <v>17</v>
      </c>
      <c r="C20" s="313"/>
      <c r="D20" s="314"/>
      <c r="E20" s="315"/>
      <c r="F20" s="313"/>
      <c r="G20" s="314"/>
      <c r="H20" s="315"/>
      <c r="I20" s="313"/>
      <c r="J20" s="314"/>
      <c r="K20" s="315"/>
      <c r="L20" s="313"/>
      <c r="M20" s="314"/>
      <c r="N20" s="315"/>
      <c r="O20" s="117" t="s">
        <v>17</v>
      </c>
      <c r="P20" s="136" t="str">
        <f t="shared" si="0"/>
        <v/>
      </c>
      <c r="Q20" s="143" t="str">
        <f t="shared" si="0"/>
        <v/>
      </c>
      <c r="R20" s="144" t="str">
        <f>IF(OR(ISBLANK(E20),ISBLANK(C20)),"",(E20-C20)/36)</f>
        <v/>
      </c>
      <c r="S20" s="136" t="str">
        <f t="shared" si="1"/>
        <v/>
      </c>
      <c r="T20" s="143" t="str">
        <f t="shared" si="1"/>
        <v/>
      </c>
      <c r="U20" s="144" t="str">
        <f>IF(OR(ISBLANK(H20),ISBLANK(F20)),"",(H20-F20)/36)</f>
        <v/>
      </c>
      <c r="V20" s="136" t="str">
        <f t="shared" si="2"/>
        <v/>
      </c>
      <c r="W20" s="143" t="str">
        <f t="shared" si="2"/>
        <v/>
      </c>
      <c r="X20" s="144" t="str">
        <f>IF(OR(ISBLANK(K20),ISBLANK(I20)),"",(K20-I20)/36)</f>
        <v/>
      </c>
      <c r="Y20" s="136" t="str">
        <f t="shared" si="3"/>
        <v/>
      </c>
      <c r="Z20" s="143" t="str">
        <f t="shared" si="3"/>
        <v/>
      </c>
      <c r="AA20" s="144" t="str">
        <f>IF(OR(ISBLANK(N20),ISBLANK(L20)),"",(N20-L20)/36)</f>
        <v/>
      </c>
    </row>
    <row r="21" spans="1:27" ht="17" thickBot="1">
      <c r="A21" s="110"/>
      <c r="B21" s="131" t="s">
        <v>9</v>
      </c>
      <c r="C21" s="316"/>
      <c r="D21" s="317"/>
      <c r="E21" s="318"/>
      <c r="F21" s="316"/>
      <c r="G21" s="317"/>
      <c r="H21" s="318"/>
      <c r="I21" s="316"/>
      <c r="J21" s="317"/>
      <c r="K21" s="318"/>
      <c r="L21" s="316"/>
      <c r="M21" s="317"/>
      <c r="N21" s="318"/>
      <c r="O21" s="118" t="s">
        <v>9</v>
      </c>
      <c r="P21" s="135" t="str">
        <f t="shared" si="0"/>
        <v/>
      </c>
      <c r="Q21" s="145" t="str">
        <f t="shared" si="0"/>
        <v/>
      </c>
      <c r="R21" s="146" t="str">
        <f>IF(OR(ISBLANK(E21),ISBLANK(C21)),"",(E21-C21)/36)</f>
        <v/>
      </c>
      <c r="S21" s="135" t="str">
        <f t="shared" si="1"/>
        <v/>
      </c>
      <c r="T21" s="145" t="str">
        <f t="shared" si="1"/>
        <v/>
      </c>
      <c r="U21" s="146" t="str">
        <f>IF(OR(ISBLANK(H21),ISBLANK(F21)),"",(H21-F21)/36)</f>
        <v/>
      </c>
      <c r="V21" s="135" t="str">
        <f t="shared" si="2"/>
        <v/>
      </c>
      <c r="W21" s="145" t="str">
        <f t="shared" si="2"/>
        <v/>
      </c>
      <c r="X21" s="146" t="str">
        <f>IF(OR(ISBLANK(K21),ISBLANK(I21)),"",(K21-I21)/36)</f>
        <v/>
      </c>
      <c r="Y21" s="135" t="str">
        <f t="shared" si="3"/>
        <v/>
      </c>
      <c r="Z21" s="145" t="str">
        <f t="shared" si="3"/>
        <v/>
      </c>
      <c r="AA21" s="146" t="str">
        <f>IF(OR(ISBLANK(N21),ISBLANK(L21)),"",(N21-L21)/36)</f>
        <v/>
      </c>
    </row>
    <row r="22" spans="1:27" ht="17" thickBot="1">
      <c r="A22" s="105"/>
      <c r="B22" s="328">
        <v>0.5</v>
      </c>
      <c r="C22" s="319"/>
      <c r="D22" s="320"/>
      <c r="E22" s="321"/>
      <c r="F22" s="319"/>
      <c r="G22" s="320"/>
      <c r="H22" s="321"/>
      <c r="I22" s="319"/>
      <c r="J22" s="320"/>
      <c r="K22" s="321"/>
      <c r="L22" s="319"/>
      <c r="M22" s="320"/>
      <c r="N22" s="321"/>
      <c r="O22" s="152">
        <v>0.5</v>
      </c>
      <c r="P22" s="153" t="str">
        <f t="shared" si="0"/>
        <v/>
      </c>
      <c r="Q22" s="154" t="str">
        <f t="shared" si="0"/>
        <v/>
      </c>
      <c r="R22" s="155" t="str">
        <f>IF(OR(ISBLANK(E22),ISBLANK(C22)),"",(E22-C22)/36)</f>
        <v/>
      </c>
      <c r="S22" s="153" t="str">
        <f t="shared" si="1"/>
        <v/>
      </c>
      <c r="T22" s="154" t="str">
        <f t="shared" si="1"/>
        <v/>
      </c>
      <c r="U22" s="155" t="str">
        <f>IF(OR(ISBLANK(H22),ISBLANK(F22)),"",(H22-F22)/36)</f>
        <v/>
      </c>
      <c r="V22" s="153" t="str">
        <f t="shared" si="2"/>
        <v/>
      </c>
      <c r="W22" s="154" t="str">
        <f t="shared" si="2"/>
        <v/>
      </c>
      <c r="X22" s="155" t="str">
        <f>IF(OR(ISBLANK(K22),ISBLANK(I22)),"",(K22-I22)/36)</f>
        <v/>
      </c>
      <c r="Y22" s="153" t="str">
        <f t="shared" si="3"/>
        <v/>
      </c>
      <c r="Z22" s="154" t="str">
        <f t="shared" si="3"/>
        <v/>
      </c>
      <c r="AA22" s="155" t="str">
        <f>IF(OR(ISBLANK(N22),ISBLANK(L22)),"",(N22-L22)/36)</f>
        <v/>
      </c>
    </row>
    <row r="29" spans="1:27" ht="16">
      <c r="A29" s="105"/>
      <c r="B29" s="102"/>
      <c r="C29" s="102"/>
      <c r="D29" s="102"/>
    </row>
    <row r="30" spans="1:27" ht="16">
      <c r="A30" s="105"/>
      <c r="B30" s="102"/>
      <c r="C30" s="102"/>
      <c r="D30" s="102"/>
    </row>
    <row r="31" spans="1:27" ht="16">
      <c r="A31" s="105"/>
      <c r="B31" s="102"/>
      <c r="C31" s="102"/>
      <c r="D31" s="102"/>
    </row>
    <row r="32" spans="1:27" ht="16">
      <c r="A32" s="105"/>
      <c r="B32" s="102"/>
      <c r="C32" s="102"/>
      <c r="D32" s="102"/>
    </row>
    <row r="33" spans="1:27" ht="16">
      <c r="A33" s="105"/>
      <c r="B33" s="102"/>
      <c r="C33" s="102"/>
      <c r="D33" s="102"/>
    </row>
    <row r="34" spans="1:27" ht="16">
      <c r="A34" s="105"/>
      <c r="B34" s="102"/>
      <c r="C34" s="102"/>
      <c r="D34" s="102"/>
    </row>
    <row r="44" spans="1:27" s="112" customFormat="1" ht="16" thickBot="1">
      <c r="A44" s="147"/>
    </row>
    <row r="45" spans="1:27" ht="16" thickBot="1">
      <c r="A45" s="106"/>
      <c r="B45" s="111"/>
      <c r="C45" s="111"/>
      <c r="D45" s="111"/>
      <c r="E45" s="111"/>
      <c r="F45" s="111"/>
      <c r="G45" s="111"/>
      <c r="H45" s="111"/>
      <c r="I45" s="111"/>
    </row>
    <row r="46" spans="1:27" ht="18" thickBot="1">
      <c r="A46" s="106"/>
      <c r="B46" s="365" t="s">
        <v>43</v>
      </c>
      <c r="C46" s="486" t="s">
        <v>83</v>
      </c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8"/>
    </row>
    <row r="47" spans="1:27" ht="17" thickBot="1">
      <c r="A47" s="107"/>
      <c r="B47" s="492" t="s">
        <v>47</v>
      </c>
      <c r="C47" s="489" t="s">
        <v>48</v>
      </c>
      <c r="D47" s="490"/>
      <c r="E47" s="491"/>
      <c r="F47" s="489" t="s">
        <v>50</v>
      </c>
      <c r="G47" s="490"/>
      <c r="H47" s="491"/>
      <c r="I47" s="489" t="s">
        <v>51</v>
      </c>
      <c r="J47" s="490"/>
      <c r="K47" s="491"/>
      <c r="L47" s="489" t="s">
        <v>52</v>
      </c>
      <c r="M47" s="490"/>
      <c r="N47" s="491"/>
      <c r="O47" s="148"/>
      <c r="P47" s="489" t="s">
        <v>49</v>
      </c>
      <c r="Q47" s="490"/>
      <c r="R47" s="491"/>
      <c r="S47" s="489" t="s">
        <v>53</v>
      </c>
      <c r="T47" s="490"/>
      <c r="U47" s="491"/>
      <c r="V47" s="489" t="s">
        <v>54</v>
      </c>
      <c r="W47" s="490"/>
      <c r="X47" s="491"/>
      <c r="Y47" s="489" t="s">
        <v>55</v>
      </c>
      <c r="Z47" s="490"/>
      <c r="AA47" s="491"/>
    </row>
    <row r="48" spans="1:27" ht="17" thickBot="1">
      <c r="A48" s="108"/>
      <c r="B48" s="493"/>
      <c r="C48" s="113" t="s">
        <v>44</v>
      </c>
      <c r="D48" s="114" t="s">
        <v>45</v>
      </c>
      <c r="E48" s="115" t="s">
        <v>46</v>
      </c>
      <c r="F48" s="113" t="s">
        <v>44</v>
      </c>
      <c r="G48" s="114" t="s">
        <v>45</v>
      </c>
      <c r="H48" s="115" t="s">
        <v>46</v>
      </c>
      <c r="I48" s="113" t="s">
        <v>44</v>
      </c>
      <c r="J48" s="114" t="s">
        <v>45</v>
      </c>
      <c r="K48" s="115" t="s">
        <v>46</v>
      </c>
      <c r="L48" s="113" t="s">
        <v>44</v>
      </c>
      <c r="M48" s="114" t="s">
        <v>45</v>
      </c>
      <c r="N48" s="115" t="s">
        <v>46</v>
      </c>
      <c r="O48" s="116"/>
      <c r="P48" s="113" t="s">
        <v>41</v>
      </c>
      <c r="Q48" s="114" t="s">
        <v>42</v>
      </c>
      <c r="R48" s="115" t="s">
        <v>43</v>
      </c>
      <c r="S48" s="113" t="s">
        <v>41</v>
      </c>
      <c r="T48" s="114" t="s">
        <v>42</v>
      </c>
      <c r="U48" s="115" t="s">
        <v>43</v>
      </c>
      <c r="V48" s="113" t="s">
        <v>41</v>
      </c>
      <c r="W48" s="114" t="s">
        <v>42</v>
      </c>
      <c r="X48" s="115" t="s">
        <v>43</v>
      </c>
      <c r="Y48" s="113" t="s">
        <v>41</v>
      </c>
      <c r="Z48" s="114" t="s">
        <v>42</v>
      </c>
      <c r="AA48" s="115" t="s">
        <v>43</v>
      </c>
    </row>
    <row r="49" spans="1:27" ht="16">
      <c r="A49" s="109"/>
      <c r="B49" s="119" t="s">
        <v>7</v>
      </c>
      <c r="C49" s="307"/>
      <c r="D49" s="308"/>
      <c r="E49" s="309"/>
      <c r="F49" s="307"/>
      <c r="G49" s="308"/>
      <c r="H49" s="309"/>
      <c r="I49" s="307"/>
      <c r="J49" s="308"/>
      <c r="K49" s="309"/>
      <c r="L49" s="307"/>
      <c r="M49" s="308"/>
      <c r="N49" s="309"/>
      <c r="O49" s="117" t="s">
        <v>7</v>
      </c>
      <c r="P49" s="137" t="str">
        <f t="shared" ref="P49:Q53" si="4">IF(OR(ISBLANK(C49),ISBLANK(D49)),"",(D49-C49)/18)</f>
        <v/>
      </c>
      <c r="Q49" s="139" t="str">
        <f t="shared" si="4"/>
        <v/>
      </c>
      <c r="R49" s="140" t="str">
        <f>IF(OR(ISBLANK(E49),ISBLANK(C49)),"",(E49-C49)/36)</f>
        <v/>
      </c>
      <c r="S49" s="137" t="str">
        <f t="shared" ref="S49:T53" si="5">IF(OR(ISBLANK(F49),ISBLANK(G49)),"",(G49-F49)/18)</f>
        <v/>
      </c>
      <c r="T49" s="139" t="str">
        <f t="shared" si="5"/>
        <v/>
      </c>
      <c r="U49" s="140" t="str">
        <f>IF(OR(ISBLANK(H49),ISBLANK(F49)),"",(H49-F49)/36)</f>
        <v/>
      </c>
      <c r="V49" s="137" t="str">
        <f t="shared" ref="V49:W53" si="6">IF(OR(ISBLANK(I49),ISBLANK(J49)),"",(J49-I49)/18)</f>
        <v/>
      </c>
      <c r="W49" s="139" t="str">
        <f t="shared" si="6"/>
        <v/>
      </c>
      <c r="X49" s="140" t="str">
        <f>IF(OR(ISBLANK(K49),ISBLANK(I49)),"",(K49-I49)/36)</f>
        <v/>
      </c>
      <c r="Y49" s="137" t="str">
        <f t="shared" ref="Y49:Z53" si="7">IF(OR(ISBLANK(L49),ISBLANK(M49)),"",(M49-L49)/18)</f>
        <v/>
      </c>
      <c r="Z49" s="139" t="str">
        <f t="shared" si="7"/>
        <v/>
      </c>
      <c r="AA49" s="140" t="str">
        <f>IF(OR(ISBLANK(N49),ISBLANK(L49)),"",(N49-L49)/36)</f>
        <v/>
      </c>
    </row>
    <row r="50" spans="1:27" ht="16">
      <c r="A50" s="109"/>
      <c r="B50" s="127" t="s">
        <v>8</v>
      </c>
      <c r="C50" s="310"/>
      <c r="D50" s="311"/>
      <c r="E50" s="312"/>
      <c r="F50" s="310"/>
      <c r="G50" s="311"/>
      <c r="H50" s="312"/>
      <c r="I50" s="310"/>
      <c r="J50" s="311"/>
      <c r="K50" s="312"/>
      <c r="L50" s="310"/>
      <c r="M50" s="311"/>
      <c r="N50" s="312"/>
      <c r="O50" s="117" t="s">
        <v>8</v>
      </c>
      <c r="P50" s="138" t="str">
        <f t="shared" si="4"/>
        <v/>
      </c>
      <c r="Q50" s="141" t="str">
        <f t="shared" si="4"/>
        <v/>
      </c>
      <c r="R50" s="142" t="str">
        <f>IF(OR(ISBLANK(E50),ISBLANK(C50)),"",(E50-C50)/36)</f>
        <v/>
      </c>
      <c r="S50" s="138" t="str">
        <f t="shared" si="5"/>
        <v/>
      </c>
      <c r="T50" s="141" t="str">
        <f t="shared" si="5"/>
        <v/>
      </c>
      <c r="U50" s="142" t="str">
        <f>IF(OR(ISBLANK(H50),ISBLANK(F50)),"",(H50-F50)/36)</f>
        <v/>
      </c>
      <c r="V50" s="138" t="str">
        <f t="shared" si="6"/>
        <v/>
      </c>
      <c r="W50" s="141" t="str">
        <f t="shared" si="6"/>
        <v/>
      </c>
      <c r="X50" s="142" t="str">
        <f>IF(OR(ISBLANK(K50),ISBLANK(I50)),"",(K50-I50)/36)</f>
        <v/>
      </c>
      <c r="Y50" s="138" t="str">
        <f t="shared" si="7"/>
        <v/>
      </c>
      <c r="Z50" s="141" t="str">
        <f t="shared" si="7"/>
        <v/>
      </c>
      <c r="AA50" s="142" t="str">
        <f>IF(OR(ISBLANK(N50),ISBLANK(L50)),"",(N50-L50)/36)</f>
        <v/>
      </c>
    </row>
    <row r="51" spans="1:27" ht="16">
      <c r="A51" s="109"/>
      <c r="B51" s="123" t="s">
        <v>17</v>
      </c>
      <c r="C51" s="313"/>
      <c r="D51" s="314"/>
      <c r="E51" s="315"/>
      <c r="F51" s="313"/>
      <c r="G51" s="314"/>
      <c r="H51" s="315"/>
      <c r="I51" s="313"/>
      <c r="J51" s="314"/>
      <c r="K51" s="315"/>
      <c r="L51" s="313"/>
      <c r="M51" s="314"/>
      <c r="N51" s="315"/>
      <c r="O51" s="117" t="s">
        <v>17</v>
      </c>
      <c r="P51" s="136" t="str">
        <f t="shared" si="4"/>
        <v/>
      </c>
      <c r="Q51" s="143" t="str">
        <f t="shared" si="4"/>
        <v/>
      </c>
      <c r="R51" s="144" t="str">
        <f>IF(OR(ISBLANK(E51),ISBLANK(C51)),"",(E51-C51)/36)</f>
        <v/>
      </c>
      <c r="S51" s="136" t="str">
        <f t="shared" si="5"/>
        <v/>
      </c>
      <c r="T51" s="143" t="str">
        <f t="shared" si="5"/>
        <v/>
      </c>
      <c r="U51" s="144" t="str">
        <f>IF(OR(ISBLANK(H51),ISBLANK(F51)),"",(H51-F51)/36)</f>
        <v/>
      </c>
      <c r="V51" s="136" t="str">
        <f t="shared" si="6"/>
        <v/>
      </c>
      <c r="W51" s="143" t="str">
        <f t="shared" si="6"/>
        <v/>
      </c>
      <c r="X51" s="144" t="str">
        <f>IF(OR(ISBLANK(K51),ISBLANK(I51)),"",(K51-I51)/36)</f>
        <v/>
      </c>
      <c r="Y51" s="136" t="str">
        <f t="shared" si="7"/>
        <v/>
      </c>
      <c r="Z51" s="143" t="str">
        <f t="shared" si="7"/>
        <v/>
      </c>
      <c r="AA51" s="144" t="str">
        <f>IF(OR(ISBLANK(N51),ISBLANK(L51)),"",(N51-L51)/36)</f>
        <v/>
      </c>
    </row>
    <row r="52" spans="1:27" ht="17" thickBot="1">
      <c r="A52" s="110"/>
      <c r="B52" s="131" t="s">
        <v>9</v>
      </c>
      <c r="C52" s="316"/>
      <c r="D52" s="317"/>
      <c r="E52" s="318"/>
      <c r="F52" s="316"/>
      <c r="G52" s="317"/>
      <c r="H52" s="318"/>
      <c r="I52" s="316"/>
      <c r="J52" s="317"/>
      <c r="K52" s="318"/>
      <c r="L52" s="316"/>
      <c r="M52" s="317"/>
      <c r="N52" s="318"/>
      <c r="O52" s="118" t="s">
        <v>9</v>
      </c>
      <c r="P52" s="135" t="str">
        <f t="shared" si="4"/>
        <v/>
      </c>
      <c r="Q52" s="145" t="str">
        <f t="shared" si="4"/>
        <v/>
      </c>
      <c r="R52" s="146" t="str">
        <f>IF(OR(ISBLANK(E52),ISBLANK(C52)),"",(E52-C52)/36)</f>
        <v/>
      </c>
      <c r="S52" s="135" t="str">
        <f t="shared" si="5"/>
        <v/>
      </c>
      <c r="T52" s="145" t="str">
        <f t="shared" si="5"/>
        <v/>
      </c>
      <c r="U52" s="146" t="str">
        <f>IF(OR(ISBLANK(H52),ISBLANK(F52)),"",(H52-F52)/36)</f>
        <v/>
      </c>
      <c r="V52" s="135" t="str">
        <f t="shared" si="6"/>
        <v/>
      </c>
      <c r="W52" s="145" t="str">
        <f t="shared" si="6"/>
        <v/>
      </c>
      <c r="X52" s="146" t="str">
        <f>IF(OR(ISBLANK(K52),ISBLANK(I52)),"",(K52-I52)/36)</f>
        <v/>
      </c>
      <c r="Y52" s="135" t="str">
        <f t="shared" si="7"/>
        <v/>
      </c>
      <c r="Z52" s="145" t="str">
        <f t="shared" si="7"/>
        <v/>
      </c>
      <c r="AA52" s="146" t="str">
        <f>IF(OR(ISBLANK(N52),ISBLANK(L52)),"",(N52-L52)/36)</f>
        <v/>
      </c>
    </row>
    <row r="53" spans="1:27" ht="17" thickBot="1">
      <c r="A53" s="105"/>
      <c r="B53" s="328">
        <v>0.5</v>
      </c>
      <c r="C53" s="319"/>
      <c r="D53" s="320"/>
      <c r="E53" s="321"/>
      <c r="F53" s="319"/>
      <c r="G53" s="320"/>
      <c r="H53" s="321"/>
      <c r="I53" s="319"/>
      <c r="J53" s="320"/>
      <c r="K53" s="321"/>
      <c r="L53" s="319"/>
      <c r="M53" s="320"/>
      <c r="N53" s="321"/>
      <c r="O53" s="152">
        <v>0.5</v>
      </c>
      <c r="P53" s="153" t="str">
        <f t="shared" si="4"/>
        <v/>
      </c>
      <c r="Q53" s="154" t="str">
        <f t="shared" si="4"/>
        <v/>
      </c>
      <c r="R53" s="155" t="str">
        <f>IF(OR(ISBLANK(E53),ISBLANK(C53)),"",(E53-C53)/36)</f>
        <v/>
      </c>
      <c r="S53" s="153" t="str">
        <f t="shared" si="5"/>
        <v/>
      </c>
      <c r="T53" s="154" t="str">
        <f t="shared" si="5"/>
        <v/>
      </c>
      <c r="U53" s="155" t="str">
        <f>IF(OR(ISBLANK(H53),ISBLANK(F53)),"",(H53-F53)/36)</f>
        <v/>
      </c>
      <c r="V53" s="153" t="str">
        <f t="shared" si="6"/>
        <v/>
      </c>
      <c r="W53" s="154" t="str">
        <f t="shared" si="6"/>
        <v/>
      </c>
      <c r="X53" s="155" t="str">
        <f>IF(OR(ISBLANK(K53),ISBLANK(I53)),"",(K53-I53)/36)</f>
        <v/>
      </c>
      <c r="Y53" s="153" t="str">
        <f t="shared" si="7"/>
        <v/>
      </c>
      <c r="Z53" s="154" t="str">
        <f t="shared" si="7"/>
        <v/>
      </c>
      <c r="AA53" s="155" t="str">
        <f>IF(OR(ISBLANK(N53),ISBLANK(L53)),"",(N53-L53)/36)</f>
        <v/>
      </c>
    </row>
    <row r="60" spans="1:27" ht="16">
      <c r="A60" s="105"/>
      <c r="B60" s="102"/>
      <c r="C60" s="102"/>
      <c r="D60" s="102"/>
    </row>
    <row r="61" spans="1:27" ht="16">
      <c r="A61" s="105"/>
      <c r="B61" s="102"/>
      <c r="C61" s="102"/>
      <c r="D61" s="102"/>
    </row>
    <row r="62" spans="1:27" ht="16">
      <c r="A62" s="105"/>
      <c r="B62" s="102"/>
      <c r="C62" s="102"/>
      <c r="D62" s="102"/>
    </row>
    <row r="63" spans="1:27" ht="16">
      <c r="A63" s="105"/>
      <c r="B63" s="102"/>
      <c r="C63" s="102"/>
      <c r="D63" s="102"/>
    </row>
    <row r="64" spans="1:27" ht="16">
      <c r="A64" s="105"/>
      <c r="B64" s="102"/>
      <c r="C64" s="102"/>
      <c r="D64" s="102"/>
    </row>
    <row r="65" spans="1:27" ht="16">
      <c r="A65" s="105"/>
      <c r="B65" s="102"/>
      <c r="C65" s="102"/>
      <c r="D65" s="102"/>
    </row>
    <row r="75" spans="1:27" s="112" customFormat="1" ht="16" thickBot="1">
      <c r="A75" s="147"/>
    </row>
    <row r="76" spans="1:27" ht="16" thickBot="1">
      <c r="A76" s="106"/>
      <c r="B76" s="111"/>
      <c r="C76" s="111"/>
      <c r="D76" s="111"/>
      <c r="E76" s="111"/>
      <c r="F76" s="111"/>
      <c r="G76" s="111"/>
      <c r="H76" s="111"/>
      <c r="I76" s="111"/>
    </row>
    <row r="77" spans="1:27" ht="18" thickBot="1">
      <c r="A77" s="106"/>
      <c r="B77" s="365" t="s">
        <v>43</v>
      </c>
      <c r="C77" s="486" t="s">
        <v>83</v>
      </c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8"/>
    </row>
    <row r="78" spans="1:27" ht="17" thickBot="1">
      <c r="A78" s="107"/>
      <c r="B78" s="492" t="s">
        <v>47</v>
      </c>
      <c r="C78" s="489" t="s">
        <v>48</v>
      </c>
      <c r="D78" s="490"/>
      <c r="E78" s="491"/>
      <c r="F78" s="489" t="s">
        <v>50</v>
      </c>
      <c r="G78" s="490"/>
      <c r="H78" s="491"/>
      <c r="I78" s="489" t="s">
        <v>51</v>
      </c>
      <c r="J78" s="490"/>
      <c r="K78" s="491"/>
      <c r="L78" s="489" t="s">
        <v>52</v>
      </c>
      <c r="M78" s="490"/>
      <c r="N78" s="491"/>
      <c r="O78" s="148"/>
      <c r="P78" s="489" t="s">
        <v>49</v>
      </c>
      <c r="Q78" s="490"/>
      <c r="R78" s="491"/>
      <c r="S78" s="489" t="s">
        <v>53</v>
      </c>
      <c r="T78" s="490"/>
      <c r="U78" s="491"/>
      <c r="V78" s="489" t="s">
        <v>54</v>
      </c>
      <c r="W78" s="490"/>
      <c r="X78" s="491"/>
      <c r="Y78" s="489" t="s">
        <v>55</v>
      </c>
      <c r="Z78" s="490"/>
      <c r="AA78" s="491"/>
    </row>
    <row r="79" spans="1:27" ht="17" thickBot="1">
      <c r="A79" s="108"/>
      <c r="B79" s="493"/>
      <c r="C79" s="113" t="s">
        <v>44</v>
      </c>
      <c r="D79" s="114" t="s">
        <v>45</v>
      </c>
      <c r="E79" s="115" t="s">
        <v>46</v>
      </c>
      <c r="F79" s="113" t="s">
        <v>44</v>
      </c>
      <c r="G79" s="114" t="s">
        <v>45</v>
      </c>
      <c r="H79" s="115" t="s">
        <v>46</v>
      </c>
      <c r="I79" s="113" t="s">
        <v>44</v>
      </c>
      <c r="J79" s="114" t="s">
        <v>45</v>
      </c>
      <c r="K79" s="115" t="s">
        <v>46</v>
      </c>
      <c r="L79" s="113" t="s">
        <v>44</v>
      </c>
      <c r="M79" s="114" t="s">
        <v>45</v>
      </c>
      <c r="N79" s="115" t="s">
        <v>46</v>
      </c>
      <c r="O79" s="116"/>
      <c r="P79" s="113" t="s">
        <v>41</v>
      </c>
      <c r="Q79" s="114" t="s">
        <v>42</v>
      </c>
      <c r="R79" s="115" t="s">
        <v>43</v>
      </c>
      <c r="S79" s="113" t="s">
        <v>41</v>
      </c>
      <c r="T79" s="114" t="s">
        <v>42</v>
      </c>
      <c r="U79" s="115" t="s">
        <v>43</v>
      </c>
      <c r="V79" s="113" t="s">
        <v>41</v>
      </c>
      <c r="W79" s="114" t="s">
        <v>42</v>
      </c>
      <c r="X79" s="115" t="s">
        <v>43</v>
      </c>
      <c r="Y79" s="113" t="s">
        <v>41</v>
      </c>
      <c r="Z79" s="114" t="s">
        <v>42</v>
      </c>
      <c r="AA79" s="115" t="s">
        <v>43</v>
      </c>
    </row>
    <row r="80" spans="1:27" ht="16">
      <c r="A80" s="109"/>
      <c r="B80" s="119" t="s">
        <v>7</v>
      </c>
      <c r="C80" s="307"/>
      <c r="D80" s="308"/>
      <c r="E80" s="309"/>
      <c r="F80" s="307"/>
      <c r="G80" s="308"/>
      <c r="H80" s="309"/>
      <c r="I80" s="307"/>
      <c r="J80" s="308"/>
      <c r="K80" s="309"/>
      <c r="L80" s="307"/>
      <c r="M80" s="308"/>
      <c r="N80" s="309"/>
      <c r="O80" s="117" t="s">
        <v>7</v>
      </c>
      <c r="P80" s="137" t="str">
        <f t="shared" ref="P80:Q84" si="8">IF(OR(ISBLANK(C80),ISBLANK(D80)),"",(D80-C80)/18)</f>
        <v/>
      </c>
      <c r="Q80" s="139" t="str">
        <f t="shared" si="8"/>
        <v/>
      </c>
      <c r="R80" s="140" t="str">
        <f>IF(OR(ISBLANK(E80),ISBLANK(C80)),"",(E80-C80)/36)</f>
        <v/>
      </c>
      <c r="S80" s="137" t="str">
        <f t="shared" ref="S80:T84" si="9">IF(OR(ISBLANK(F80),ISBLANK(G80)),"",(G80-F80)/18)</f>
        <v/>
      </c>
      <c r="T80" s="139" t="str">
        <f t="shared" si="9"/>
        <v/>
      </c>
      <c r="U80" s="140" t="str">
        <f>IF(OR(ISBLANK(H80),ISBLANK(F80)),"",(H80-F80)/36)</f>
        <v/>
      </c>
      <c r="V80" s="137" t="str">
        <f t="shared" ref="V80:W84" si="10">IF(OR(ISBLANK(I80),ISBLANK(J80)),"",(J80-I80)/18)</f>
        <v/>
      </c>
      <c r="W80" s="139" t="str">
        <f t="shared" si="10"/>
        <v/>
      </c>
      <c r="X80" s="140" t="str">
        <f>IF(OR(ISBLANK(K80),ISBLANK(I80)),"",(K80-I80)/36)</f>
        <v/>
      </c>
      <c r="Y80" s="137" t="str">
        <f t="shared" ref="Y80:Z84" si="11">IF(OR(ISBLANK(L80),ISBLANK(M80)),"",(M80-L80)/18)</f>
        <v/>
      </c>
      <c r="Z80" s="139" t="str">
        <f t="shared" si="11"/>
        <v/>
      </c>
      <c r="AA80" s="140" t="str">
        <f>IF(OR(ISBLANK(N80),ISBLANK(L80)),"",(N80-L80)/36)</f>
        <v/>
      </c>
    </row>
    <row r="81" spans="1:27" ht="16">
      <c r="A81" s="109"/>
      <c r="B81" s="127" t="s">
        <v>8</v>
      </c>
      <c r="C81" s="310"/>
      <c r="D81" s="311"/>
      <c r="E81" s="312"/>
      <c r="F81" s="310"/>
      <c r="G81" s="311"/>
      <c r="H81" s="312"/>
      <c r="I81" s="310"/>
      <c r="J81" s="311"/>
      <c r="K81" s="312"/>
      <c r="L81" s="310"/>
      <c r="M81" s="311"/>
      <c r="N81" s="312"/>
      <c r="O81" s="117" t="s">
        <v>8</v>
      </c>
      <c r="P81" s="138" t="str">
        <f t="shared" si="8"/>
        <v/>
      </c>
      <c r="Q81" s="141" t="str">
        <f t="shared" si="8"/>
        <v/>
      </c>
      <c r="R81" s="142" t="str">
        <f>IF(OR(ISBLANK(E81),ISBLANK(C81)),"",(E81-C81)/36)</f>
        <v/>
      </c>
      <c r="S81" s="138" t="str">
        <f t="shared" si="9"/>
        <v/>
      </c>
      <c r="T81" s="141" t="str">
        <f t="shared" si="9"/>
        <v/>
      </c>
      <c r="U81" s="142" t="str">
        <f>IF(OR(ISBLANK(H81),ISBLANK(F81)),"",(H81-F81)/36)</f>
        <v/>
      </c>
      <c r="V81" s="138" t="str">
        <f t="shared" si="10"/>
        <v/>
      </c>
      <c r="W81" s="141" t="str">
        <f t="shared" si="10"/>
        <v/>
      </c>
      <c r="X81" s="142" t="str">
        <f>IF(OR(ISBLANK(K81),ISBLANK(I81)),"",(K81-I81)/36)</f>
        <v/>
      </c>
      <c r="Y81" s="138" t="str">
        <f t="shared" si="11"/>
        <v/>
      </c>
      <c r="Z81" s="141" t="str">
        <f t="shared" si="11"/>
        <v/>
      </c>
      <c r="AA81" s="142" t="str">
        <f>IF(OR(ISBLANK(N81),ISBLANK(L81)),"",(N81-L81)/36)</f>
        <v/>
      </c>
    </row>
    <row r="82" spans="1:27" ht="16">
      <c r="A82" s="109"/>
      <c r="B82" s="123" t="s">
        <v>17</v>
      </c>
      <c r="C82" s="313"/>
      <c r="D82" s="314"/>
      <c r="E82" s="315"/>
      <c r="F82" s="313"/>
      <c r="G82" s="314"/>
      <c r="H82" s="315"/>
      <c r="I82" s="313"/>
      <c r="J82" s="314"/>
      <c r="K82" s="315"/>
      <c r="L82" s="313"/>
      <c r="M82" s="314"/>
      <c r="N82" s="315"/>
      <c r="O82" s="117" t="s">
        <v>17</v>
      </c>
      <c r="P82" s="136" t="str">
        <f t="shared" si="8"/>
        <v/>
      </c>
      <c r="Q82" s="143" t="str">
        <f t="shared" si="8"/>
        <v/>
      </c>
      <c r="R82" s="144" t="str">
        <f>IF(OR(ISBLANK(E82),ISBLANK(C82)),"",(E82-C82)/36)</f>
        <v/>
      </c>
      <c r="S82" s="136" t="str">
        <f t="shared" si="9"/>
        <v/>
      </c>
      <c r="T82" s="143" t="str">
        <f t="shared" si="9"/>
        <v/>
      </c>
      <c r="U82" s="144" t="str">
        <f>IF(OR(ISBLANK(H82),ISBLANK(F82)),"",(H82-F82)/36)</f>
        <v/>
      </c>
      <c r="V82" s="136" t="str">
        <f t="shared" si="10"/>
        <v/>
      </c>
      <c r="W82" s="143" t="str">
        <f t="shared" si="10"/>
        <v/>
      </c>
      <c r="X82" s="144" t="str">
        <f>IF(OR(ISBLANK(K82),ISBLANK(I82)),"",(K82-I82)/36)</f>
        <v/>
      </c>
      <c r="Y82" s="136" t="str">
        <f t="shared" si="11"/>
        <v/>
      </c>
      <c r="Z82" s="143" t="str">
        <f t="shared" si="11"/>
        <v/>
      </c>
      <c r="AA82" s="144" t="str">
        <f>IF(OR(ISBLANK(N82),ISBLANK(L82)),"",(N82-L82)/36)</f>
        <v/>
      </c>
    </row>
    <row r="83" spans="1:27" ht="17" thickBot="1">
      <c r="A83" s="110"/>
      <c r="B83" s="131" t="s">
        <v>9</v>
      </c>
      <c r="C83" s="316"/>
      <c r="D83" s="317"/>
      <c r="E83" s="318"/>
      <c r="F83" s="316"/>
      <c r="G83" s="317"/>
      <c r="H83" s="318"/>
      <c r="I83" s="316"/>
      <c r="J83" s="317"/>
      <c r="K83" s="318"/>
      <c r="L83" s="316"/>
      <c r="M83" s="317"/>
      <c r="N83" s="318"/>
      <c r="O83" s="118" t="s">
        <v>9</v>
      </c>
      <c r="P83" s="135" t="str">
        <f t="shared" si="8"/>
        <v/>
      </c>
      <c r="Q83" s="145" t="str">
        <f t="shared" si="8"/>
        <v/>
      </c>
      <c r="R83" s="146" t="str">
        <f>IF(OR(ISBLANK(E83),ISBLANK(C83)),"",(E83-C83)/36)</f>
        <v/>
      </c>
      <c r="S83" s="135" t="str">
        <f t="shared" si="9"/>
        <v/>
      </c>
      <c r="T83" s="145" t="str">
        <f t="shared" si="9"/>
        <v/>
      </c>
      <c r="U83" s="146" t="str">
        <f>IF(OR(ISBLANK(H83),ISBLANK(F83)),"",(H83-F83)/36)</f>
        <v/>
      </c>
      <c r="V83" s="135" t="str">
        <f t="shared" si="10"/>
        <v/>
      </c>
      <c r="W83" s="145" t="str">
        <f t="shared" si="10"/>
        <v/>
      </c>
      <c r="X83" s="146" t="str">
        <f>IF(OR(ISBLANK(K83),ISBLANK(I83)),"",(K83-I83)/36)</f>
        <v/>
      </c>
      <c r="Y83" s="135" t="str">
        <f t="shared" si="11"/>
        <v/>
      </c>
      <c r="Z83" s="145" t="str">
        <f t="shared" si="11"/>
        <v/>
      </c>
      <c r="AA83" s="146" t="str">
        <f>IF(OR(ISBLANK(N83),ISBLANK(L83)),"",(N83-L83)/36)</f>
        <v/>
      </c>
    </row>
    <row r="84" spans="1:27" ht="17" thickBot="1">
      <c r="A84" s="105"/>
      <c r="B84" s="328">
        <v>0.5</v>
      </c>
      <c r="C84" s="319"/>
      <c r="D84" s="320"/>
      <c r="E84" s="321"/>
      <c r="F84" s="319"/>
      <c r="G84" s="320"/>
      <c r="H84" s="321"/>
      <c r="I84" s="319"/>
      <c r="J84" s="320"/>
      <c r="K84" s="321"/>
      <c r="L84" s="319"/>
      <c r="M84" s="320"/>
      <c r="N84" s="321"/>
      <c r="O84" s="152">
        <v>0.5</v>
      </c>
      <c r="P84" s="153" t="str">
        <f t="shared" si="8"/>
        <v/>
      </c>
      <c r="Q84" s="154" t="str">
        <f t="shared" si="8"/>
        <v/>
      </c>
      <c r="R84" s="155" t="str">
        <f>IF(OR(ISBLANK(E84),ISBLANK(C84)),"",(E84-C84)/36)</f>
        <v/>
      </c>
      <c r="S84" s="153" t="str">
        <f t="shared" si="9"/>
        <v/>
      </c>
      <c r="T84" s="154" t="str">
        <f t="shared" si="9"/>
        <v/>
      </c>
      <c r="U84" s="155" t="str">
        <f>IF(OR(ISBLANK(H84),ISBLANK(F84)),"",(H84-F84)/36)</f>
        <v/>
      </c>
      <c r="V84" s="153" t="str">
        <f t="shared" si="10"/>
        <v/>
      </c>
      <c r="W84" s="154" t="str">
        <f t="shared" si="10"/>
        <v/>
      </c>
      <c r="X84" s="155" t="str">
        <f>IF(OR(ISBLANK(K84),ISBLANK(I84)),"",(K84-I84)/36)</f>
        <v/>
      </c>
      <c r="Y84" s="153" t="str">
        <f t="shared" si="11"/>
        <v/>
      </c>
      <c r="Z84" s="154" t="str">
        <f t="shared" si="11"/>
        <v/>
      </c>
      <c r="AA84" s="155" t="str">
        <f>IF(OR(ISBLANK(N84),ISBLANK(L84)),"",(N84-L84)/36)</f>
        <v/>
      </c>
    </row>
    <row r="91" spans="1:27" ht="16">
      <c r="A91" s="105"/>
      <c r="B91" s="102"/>
      <c r="C91" s="102"/>
      <c r="D91" s="102"/>
    </row>
    <row r="92" spans="1:27" ht="16">
      <c r="A92" s="105"/>
      <c r="B92" s="102"/>
      <c r="C92" s="102"/>
      <c r="D92" s="102"/>
    </row>
    <row r="93" spans="1:27" ht="16">
      <c r="A93" s="105"/>
      <c r="B93" s="102"/>
      <c r="C93" s="102"/>
      <c r="D93" s="102"/>
    </row>
    <row r="94" spans="1:27" ht="16">
      <c r="A94" s="105"/>
      <c r="B94" s="102"/>
      <c r="C94" s="102"/>
      <c r="D94" s="102"/>
    </row>
    <row r="95" spans="1:27" ht="16">
      <c r="A95" s="105"/>
      <c r="B95" s="102"/>
      <c r="C95" s="102"/>
      <c r="D95" s="102"/>
    </row>
    <row r="96" spans="1:27" ht="16">
      <c r="A96" s="105"/>
      <c r="B96" s="102"/>
      <c r="C96" s="102"/>
      <c r="D96" s="102"/>
    </row>
    <row r="106" spans="1:27" s="112" customFormat="1" ht="16" thickBot="1">
      <c r="A106" s="147"/>
    </row>
    <row r="107" spans="1:27" ht="16" thickBot="1">
      <c r="A107" s="106"/>
      <c r="B107" s="111"/>
      <c r="C107" s="111"/>
      <c r="D107" s="111"/>
      <c r="E107" s="111"/>
      <c r="F107" s="111"/>
      <c r="G107" s="111"/>
      <c r="H107" s="111"/>
      <c r="I107" s="111"/>
    </row>
    <row r="108" spans="1:27" ht="18" thickBot="1">
      <c r="A108" s="106"/>
      <c r="B108" s="365" t="s">
        <v>43</v>
      </c>
      <c r="C108" s="486" t="s">
        <v>83</v>
      </c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487"/>
      <c r="AA108" s="488"/>
    </row>
    <row r="109" spans="1:27" ht="17" thickBot="1">
      <c r="A109" s="107"/>
      <c r="B109" s="492" t="s">
        <v>47</v>
      </c>
      <c r="C109" s="489" t="s">
        <v>48</v>
      </c>
      <c r="D109" s="490"/>
      <c r="E109" s="491"/>
      <c r="F109" s="489" t="s">
        <v>50</v>
      </c>
      <c r="G109" s="490"/>
      <c r="H109" s="491"/>
      <c r="I109" s="489" t="s">
        <v>51</v>
      </c>
      <c r="J109" s="490"/>
      <c r="K109" s="491"/>
      <c r="L109" s="489" t="s">
        <v>52</v>
      </c>
      <c r="M109" s="490"/>
      <c r="N109" s="491"/>
      <c r="O109" s="148"/>
      <c r="P109" s="489" t="s">
        <v>49</v>
      </c>
      <c r="Q109" s="490"/>
      <c r="R109" s="491"/>
      <c r="S109" s="489" t="s">
        <v>53</v>
      </c>
      <c r="T109" s="490"/>
      <c r="U109" s="491"/>
      <c r="V109" s="489" t="s">
        <v>54</v>
      </c>
      <c r="W109" s="490"/>
      <c r="X109" s="491"/>
      <c r="Y109" s="489" t="s">
        <v>55</v>
      </c>
      <c r="Z109" s="490"/>
      <c r="AA109" s="491"/>
    </row>
    <row r="110" spans="1:27" ht="17" thickBot="1">
      <c r="A110" s="108"/>
      <c r="B110" s="493"/>
      <c r="C110" s="113" t="s">
        <v>44</v>
      </c>
      <c r="D110" s="114" t="s">
        <v>45</v>
      </c>
      <c r="E110" s="115" t="s">
        <v>46</v>
      </c>
      <c r="F110" s="113" t="s">
        <v>44</v>
      </c>
      <c r="G110" s="114" t="s">
        <v>45</v>
      </c>
      <c r="H110" s="115" t="s">
        <v>46</v>
      </c>
      <c r="I110" s="113" t="s">
        <v>44</v>
      </c>
      <c r="J110" s="114" t="s">
        <v>45</v>
      </c>
      <c r="K110" s="115" t="s">
        <v>46</v>
      </c>
      <c r="L110" s="113" t="s">
        <v>44</v>
      </c>
      <c r="M110" s="114" t="s">
        <v>45</v>
      </c>
      <c r="N110" s="115" t="s">
        <v>46</v>
      </c>
      <c r="O110" s="116"/>
      <c r="P110" s="113" t="s">
        <v>41</v>
      </c>
      <c r="Q110" s="114" t="s">
        <v>42</v>
      </c>
      <c r="R110" s="115" t="s">
        <v>43</v>
      </c>
      <c r="S110" s="113" t="s">
        <v>41</v>
      </c>
      <c r="T110" s="114" t="s">
        <v>42</v>
      </c>
      <c r="U110" s="115" t="s">
        <v>43</v>
      </c>
      <c r="V110" s="113" t="s">
        <v>41</v>
      </c>
      <c r="W110" s="114" t="s">
        <v>42</v>
      </c>
      <c r="X110" s="115" t="s">
        <v>43</v>
      </c>
      <c r="Y110" s="113" t="s">
        <v>41</v>
      </c>
      <c r="Z110" s="114" t="s">
        <v>42</v>
      </c>
      <c r="AA110" s="115" t="s">
        <v>43</v>
      </c>
    </row>
    <row r="111" spans="1:27" ht="16">
      <c r="A111" s="109"/>
      <c r="B111" s="119" t="s">
        <v>7</v>
      </c>
      <c r="C111" s="307"/>
      <c r="D111" s="308"/>
      <c r="E111" s="309"/>
      <c r="F111" s="307"/>
      <c r="G111" s="308"/>
      <c r="H111" s="309"/>
      <c r="I111" s="307"/>
      <c r="J111" s="308"/>
      <c r="K111" s="309"/>
      <c r="L111" s="307"/>
      <c r="M111" s="308"/>
      <c r="N111" s="309"/>
      <c r="O111" s="117" t="s">
        <v>7</v>
      </c>
      <c r="P111" s="137" t="str">
        <f t="shared" ref="P111:Q115" si="12">IF(OR(ISBLANK(C111),ISBLANK(D111)),"",(D111-C111)/18)</f>
        <v/>
      </c>
      <c r="Q111" s="139" t="str">
        <f t="shared" si="12"/>
        <v/>
      </c>
      <c r="R111" s="140" t="str">
        <f>IF(OR(ISBLANK(E111),ISBLANK(C111)),"",(E111-C111)/36)</f>
        <v/>
      </c>
      <c r="S111" s="137" t="str">
        <f t="shared" ref="S111:T115" si="13">IF(OR(ISBLANK(F111),ISBLANK(G111)),"",(G111-F111)/18)</f>
        <v/>
      </c>
      <c r="T111" s="139" t="str">
        <f t="shared" si="13"/>
        <v/>
      </c>
      <c r="U111" s="140" t="str">
        <f>IF(OR(ISBLANK(H111),ISBLANK(F111)),"",(H111-F111)/36)</f>
        <v/>
      </c>
      <c r="V111" s="137" t="str">
        <f t="shared" ref="V111:W115" si="14">IF(OR(ISBLANK(I111),ISBLANK(J111)),"",(J111-I111)/18)</f>
        <v/>
      </c>
      <c r="W111" s="139" t="str">
        <f t="shared" si="14"/>
        <v/>
      </c>
      <c r="X111" s="140" t="str">
        <f>IF(OR(ISBLANK(K111),ISBLANK(I111)),"",(K111-I111)/36)</f>
        <v/>
      </c>
      <c r="Y111" s="137" t="str">
        <f t="shared" ref="Y111:Z115" si="15">IF(OR(ISBLANK(L111),ISBLANK(M111)),"",(M111-L111)/18)</f>
        <v/>
      </c>
      <c r="Z111" s="139" t="str">
        <f t="shared" si="15"/>
        <v/>
      </c>
      <c r="AA111" s="140" t="str">
        <f>IF(OR(ISBLANK(N111),ISBLANK(L111)),"",(N111-L111)/36)</f>
        <v/>
      </c>
    </row>
    <row r="112" spans="1:27" ht="16">
      <c r="A112" s="109"/>
      <c r="B112" s="127" t="s">
        <v>8</v>
      </c>
      <c r="C112" s="310"/>
      <c r="D112" s="311"/>
      <c r="E112" s="312"/>
      <c r="F112" s="310"/>
      <c r="G112" s="311"/>
      <c r="H112" s="312"/>
      <c r="I112" s="310"/>
      <c r="J112" s="311"/>
      <c r="K112" s="312"/>
      <c r="L112" s="310"/>
      <c r="M112" s="311"/>
      <c r="N112" s="312"/>
      <c r="O112" s="117" t="s">
        <v>8</v>
      </c>
      <c r="P112" s="138" t="str">
        <f t="shared" si="12"/>
        <v/>
      </c>
      <c r="Q112" s="141" t="str">
        <f t="shared" si="12"/>
        <v/>
      </c>
      <c r="R112" s="142" t="str">
        <f>IF(OR(ISBLANK(E112),ISBLANK(C112)),"",(E112-C112)/36)</f>
        <v/>
      </c>
      <c r="S112" s="138" t="str">
        <f t="shared" si="13"/>
        <v/>
      </c>
      <c r="T112" s="141" t="str">
        <f t="shared" si="13"/>
        <v/>
      </c>
      <c r="U112" s="142" t="str">
        <f>IF(OR(ISBLANK(H112),ISBLANK(F112)),"",(H112-F112)/36)</f>
        <v/>
      </c>
      <c r="V112" s="138" t="str">
        <f t="shared" si="14"/>
        <v/>
      </c>
      <c r="W112" s="141" t="str">
        <f t="shared" si="14"/>
        <v/>
      </c>
      <c r="X112" s="142" t="str">
        <f>IF(OR(ISBLANK(K112),ISBLANK(I112)),"",(K112-I112)/36)</f>
        <v/>
      </c>
      <c r="Y112" s="138" t="str">
        <f t="shared" si="15"/>
        <v/>
      </c>
      <c r="Z112" s="141" t="str">
        <f t="shared" si="15"/>
        <v/>
      </c>
      <c r="AA112" s="142" t="str">
        <f>IF(OR(ISBLANK(N112),ISBLANK(L112)),"",(N112-L112)/36)</f>
        <v/>
      </c>
    </row>
    <row r="113" spans="1:27" ht="16">
      <c r="A113" s="109"/>
      <c r="B113" s="123" t="s">
        <v>17</v>
      </c>
      <c r="C113" s="313"/>
      <c r="D113" s="314"/>
      <c r="E113" s="315"/>
      <c r="F113" s="313"/>
      <c r="G113" s="314"/>
      <c r="H113" s="315"/>
      <c r="I113" s="313"/>
      <c r="J113" s="314"/>
      <c r="K113" s="315"/>
      <c r="L113" s="313"/>
      <c r="M113" s="314"/>
      <c r="N113" s="315"/>
      <c r="O113" s="117" t="s">
        <v>17</v>
      </c>
      <c r="P113" s="136" t="str">
        <f t="shared" si="12"/>
        <v/>
      </c>
      <c r="Q113" s="143" t="str">
        <f t="shared" si="12"/>
        <v/>
      </c>
      <c r="R113" s="144" t="str">
        <f>IF(OR(ISBLANK(E113),ISBLANK(C113)),"",(E113-C113)/36)</f>
        <v/>
      </c>
      <c r="S113" s="136" t="str">
        <f t="shared" si="13"/>
        <v/>
      </c>
      <c r="T113" s="143" t="str">
        <f t="shared" si="13"/>
        <v/>
      </c>
      <c r="U113" s="144" t="str">
        <f>IF(OR(ISBLANK(H113),ISBLANK(F113)),"",(H113-F113)/36)</f>
        <v/>
      </c>
      <c r="V113" s="136" t="str">
        <f t="shared" si="14"/>
        <v/>
      </c>
      <c r="W113" s="143" t="str">
        <f t="shared" si="14"/>
        <v/>
      </c>
      <c r="X113" s="144" t="str">
        <f>IF(OR(ISBLANK(K113),ISBLANK(I113)),"",(K113-I113)/36)</f>
        <v/>
      </c>
      <c r="Y113" s="136" t="str">
        <f t="shared" si="15"/>
        <v/>
      </c>
      <c r="Z113" s="143" t="str">
        <f t="shared" si="15"/>
        <v/>
      </c>
      <c r="AA113" s="144" t="str">
        <f>IF(OR(ISBLANK(N113),ISBLANK(L113)),"",(N113-L113)/36)</f>
        <v/>
      </c>
    </row>
    <row r="114" spans="1:27" ht="17" thickBot="1">
      <c r="A114" s="110"/>
      <c r="B114" s="131" t="s">
        <v>9</v>
      </c>
      <c r="C114" s="316"/>
      <c r="D114" s="317"/>
      <c r="E114" s="318"/>
      <c r="F114" s="316"/>
      <c r="G114" s="317"/>
      <c r="H114" s="318"/>
      <c r="I114" s="316"/>
      <c r="J114" s="317"/>
      <c r="K114" s="318"/>
      <c r="L114" s="316"/>
      <c r="M114" s="317"/>
      <c r="N114" s="318"/>
      <c r="O114" s="118" t="s">
        <v>9</v>
      </c>
      <c r="P114" s="135" t="str">
        <f t="shared" si="12"/>
        <v/>
      </c>
      <c r="Q114" s="145" t="str">
        <f t="shared" si="12"/>
        <v/>
      </c>
      <c r="R114" s="146" t="str">
        <f>IF(OR(ISBLANK(E114),ISBLANK(C114)),"",(E114-C114)/36)</f>
        <v/>
      </c>
      <c r="S114" s="135" t="str">
        <f t="shared" si="13"/>
        <v/>
      </c>
      <c r="T114" s="145" t="str">
        <f t="shared" si="13"/>
        <v/>
      </c>
      <c r="U114" s="146" t="str">
        <f>IF(OR(ISBLANK(H114),ISBLANK(F114)),"",(H114-F114)/36)</f>
        <v/>
      </c>
      <c r="V114" s="135" t="str">
        <f t="shared" si="14"/>
        <v/>
      </c>
      <c r="W114" s="145" t="str">
        <f t="shared" si="14"/>
        <v/>
      </c>
      <c r="X114" s="146" t="str">
        <f>IF(OR(ISBLANK(K114),ISBLANK(I114)),"",(K114-I114)/36)</f>
        <v/>
      </c>
      <c r="Y114" s="135" t="str">
        <f t="shared" si="15"/>
        <v/>
      </c>
      <c r="Z114" s="145" t="str">
        <f t="shared" si="15"/>
        <v/>
      </c>
      <c r="AA114" s="146" t="str">
        <f>IF(OR(ISBLANK(N114),ISBLANK(L114)),"",(N114-L114)/36)</f>
        <v/>
      </c>
    </row>
    <row r="115" spans="1:27" ht="17" thickBot="1">
      <c r="A115" s="105"/>
      <c r="B115" s="328">
        <v>0.5</v>
      </c>
      <c r="C115" s="319"/>
      <c r="D115" s="320"/>
      <c r="E115" s="321"/>
      <c r="F115" s="319"/>
      <c r="G115" s="320"/>
      <c r="H115" s="321"/>
      <c r="I115" s="319"/>
      <c r="J115" s="320"/>
      <c r="K115" s="321"/>
      <c r="L115" s="319"/>
      <c r="M115" s="320"/>
      <c r="N115" s="321"/>
      <c r="O115" s="152">
        <v>0.5</v>
      </c>
      <c r="P115" s="153" t="str">
        <f t="shared" si="12"/>
        <v/>
      </c>
      <c r="Q115" s="154" t="str">
        <f t="shared" si="12"/>
        <v/>
      </c>
      <c r="R115" s="155" t="str">
        <f>IF(OR(ISBLANK(E115),ISBLANK(C115)),"",(E115-C115)/36)</f>
        <v/>
      </c>
      <c r="S115" s="153" t="str">
        <f t="shared" si="13"/>
        <v/>
      </c>
      <c r="T115" s="154" t="str">
        <f t="shared" si="13"/>
        <v/>
      </c>
      <c r="U115" s="155" t="str">
        <f>IF(OR(ISBLANK(H115),ISBLANK(F115)),"",(H115-F115)/36)</f>
        <v/>
      </c>
      <c r="V115" s="153" t="str">
        <f t="shared" si="14"/>
        <v/>
      </c>
      <c r="W115" s="154" t="str">
        <f t="shared" si="14"/>
        <v/>
      </c>
      <c r="X115" s="155" t="str">
        <f>IF(OR(ISBLANK(K115),ISBLANK(I115)),"",(K115-I115)/36)</f>
        <v/>
      </c>
      <c r="Y115" s="153" t="str">
        <f t="shared" si="15"/>
        <v/>
      </c>
      <c r="Z115" s="154" t="str">
        <f t="shared" si="15"/>
        <v/>
      </c>
      <c r="AA115" s="155" t="str">
        <f>IF(OR(ISBLANK(N115),ISBLANK(L115)),"",(N115-L115)/36)</f>
        <v/>
      </c>
    </row>
    <row r="122" spans="1:27" ht="16">
      <c r="A122" s="105"/>
      <c r="B122" s="102"/>
      <c r="C122" s="102"/>
      <c r="D122" s="102"/>
    </row>
    <row r="123" spans="1:27" ht="16">
      <c r="A123" s="105"/>
      <c r="B123" s="102"/>
      <c r="C123" s="102"/>
      <c r="D123" s="102"/>
    </row>
    <row r="124" spans="1:27" ht="16">
      <c r="A124" s="105"/>
      <c r="B124" s="102"/>
      <c r="C124" s="102"/>
      <c r="D124" s="102"/>
    </row>
    <row r="125" spans="1:27" ht="16">
      <c r="A125" s="105"/>
      <c r="B125" s="102"/>
      <c r="C125" s="102"/>
      <c r="D125" s="102"/>
    </row>
    <row r="126" spans="1:27" ht="16">
      <c r="A126" s="105"/>
      <c r="B126" s="102"/>
      <c r="C126" s="102"/>
      <c r="D126" s="102"/>
    </row>
    <row r="127" spans="1:27" ht="16">
      <c r="A127" s="105"/>
      <c r="B127" s="102"/>
      <c r="C127" s="102"/>
      <c r="D127" s="102"/>
    </row>
    <row r="137" spans="1:27" s="112" customFormat="1" ht="16" thickBot="1">
      <c r="A137" s="147"/>
    </row>
    <row r="138" spans="1:27" ht="16" thickBot="1">
      <c r="A138" s="106"/>
      <c r="B138" s="111"/>
      <c r="C138" s="111"/>
      <c r="D138" s="111"/>
      <c r="E138" s="111"/>
      <c r="F138" s="111"/>
      <c r="G138" s="111"/>
      <c r="H138" s="111"/>
      <c r="I138" s="111"/>
    </row>
    <row r="139" spans="1:27" ht="18" thickBot="1">
      <c r="A139" s="106"/>
      <c r="B139" s="365" t="s">
        <v>43</v>
      </c>
      <c r="C139" s="486" t="s">
        <v>83</v>
      </c>
      <c r="D139" s="487"/>
      <c r="E139" s="487"/>
      <c r="F139" s="487"/>
      <c r="G139" s="487"/>
      <c r="H139" s="487"/>
      <c r="I139" s="487"/>
      <c r="J139" s="487"/>
      <c r="K139" s="487"/>
      <c r="L139" s="487"/>
      <c r="M139" s="487"/>
      <c r="N139" s="487"/>
      <c r="O139" s="487"/>
      <c r="P139" s="487"/>
      <c r="Q139" s="487"/>
      <c r="R139" s="487"/>
      <c r="S139" s="487"/>
      <c r="T139" s="487"/>
      <c r="U139" s="487"/>
      <c r="V139" s="487"/>
      <c r="W139" s="487"/>
      <c r="X139" s="487"/>
      <c r="Y139" s="487"/>
      <c r="Z139" s="487"/>
      <c r="AA139" s="488"/>
    </row>
    <row r="140" spans="1:27" ht="17" thickBot="1">
      <c r="A140" s="107"/>
      <c r="B140" s="494" t="s">
        <v>47</v>
      </c>
      <c r="C140" s="489" t="s">
        <v>48</v>
      </c>
      <c r="D140" s="490"/>
      <c r="E140" s="491"/>
      <c r="F140" s="489" t="s">
        <v>50</v>
      </c>
      <c r="G140" s="490"/>
      <c r="H140" s="491"/>
      <c r="I140" s="489" t="s">
        <v>51</v>
      </c>
      <c r="J140" s="490"/>
      <c r="K140" s="491"/>
      <c r="L140" s="489" t="s">
        <v>52</v>
      </c>
      <c r="M140" s="490"/>
      <c r="N140" s="491"/>
      <c r="O140" s="148"/>
      <c r="P140" s="489" t="s">
        <v>49</v>
      </c>
      <c r="Q140" s="490"/>
      <c r="R140" s="491"/>
      <c r="S140" s="489" t="s">
        <v>53</v>
      </c>
      <c r="T140" s="490"/>
      <c r="U140" s="491"/>
      <c r="V140" s="489" t="s">
        <v>54</v>
      </c>
      <c r="W140" s="490"/>
      <c r="X140" s="491"/>
      <c r="Y140" s="489" t="s">
        <v>55</v>
      </c>
      <c r="Z140" s="490"/>
      <c r="AA140" s="491"/>
    </row>
    <row r="141" spans="1:27" ht="17" thickBot="1">
      <c r="A141" s="108"/>
      <c r="B141" s="495"/>
      <c r="C141" s="113" t="s">
        <v>44</v>
      </c>
      <c r="D141" s="114" t="s">
        <v>45</v>
      </c>
      <c r="E141" s="115" t="s">
        <v>46</v>
      </c>
      <c r="F141" s="113" t="s">
        <v>44</v>
      </c>
      <c r="G141" s="114" t="s">
        <v>45</v>
      </c>
      <c r="H141" s="115" t="s">
        <v>46</v>
      </c>
      <c r="I141" s="113" t="s">
        <v>44</v>
      </c>
      <c r="J141" s="114" t="s">
        <v>45</v>
      </c>
      <c r="K141" s="115" t="s">
        <v>46</v>
      </c>
      <c r="L141" s="113" t="s">
        <v>44</v>
      </c>
      <c r="M141" s="114" t="s">
        <v>45</v>
      </c>
      <c r="N141" s="115" t="s">
        <v>46</v>
      </c>
      <c r="O141" s="116"/>
      <c r="P141" s="113" t="s">
        <v>41</v>
      </c>
      <c r="Q141" s="114" t="s">
        <v>42</v>
      </c>
      <c r="R141" s="115" t="s">
        <v>43</v>
      </c>
      <c r="S141" s="113" t="s">
        <v>41</v>
      </c>
      <c r="T141" s="114" t="s">
        <v>42</v>
      </c>
      <c r="U141" s="115" t="s">
        <v>43</v>
      </c>
      <c r="V141" s="113" t="s">
        <v>41</v>
      </c>
      <c r="W141" s="114" t="s">
        <v>42</v>
      </c>
      <c r="X141" s="115" t="s">
        <v>43</v>
      </c>
      <c r="Y141" s="113" t="s">
        <v>41</v>
      </c>
      <c r="Z141" s="114" t="s">
        <v>42</v>
      </c>
      <c r="AA141" s="115" t="s">
        <v>43</v>
      </c>
    </row>
    <row r="142" spans="1:27" ht="16">
      <c r="A142" s="109"/>
      <c r="B142" s="119" t="s">
        <v>7</v>
      </c>
      <c r="C142" s="307"/>
      <c r="D142" s="308"/>
      <c r="E142" s="309"/>
      <c r="F142" s="307"/>
      <c r="G142" s="308"/>
      <c r="H142" s="309"/>
      <c r="I142" s="307"/>
      <c r="J142" s="308"/>
      <c r="K142" s="309"/>
      <c r="L142" s="307"/>
      <c r="M142" s="308"/>
      <c r="N142" s="309"/>
      <c r="O142" s="117" t="s">
        <v>7</v>
      </c>
      <c r="P142" s="137" t="str">
        <f t="shared" ref="P142:Q146" si="16">IF(OR(ISBLANK(C142),ISBLANK(D142)),"",(D142-C142)/18)</f>
        <v/>
      </c>
      <c r="Q142" s="139" t="str">
        <f t="shared" si="16"/>
        <v/>
      </c>
      <c r="R142" s="140" t="str">
        <f>IF(OR(ISBLANK(E142),ISBLANK(C142)),"",(E142-C142)/36)</f>
        <v/>
      </c>
      <c r="S142" s="137" t="str">
        <f t="shared" ref="S142:T146" si="17">IF(OR(ISBLANK(F142),ISBLANK(G142)),"",(G142-F142)/18)</f>
        <v/>
      </c>
      <c r="T142" s="139" t="str">
        <f t="shared" si="17"/>
        <v/>
      </c>
      <c r="U142" s="140" t="str">
        <f>IF(OR(ISBLANK(H142),ISBLANK(F142)),"",(H142-F142)/36)</f>
        <v/>
      </c>
      <c r="V142" s="137" t="str">
        <f t="shared" ref="V142:W146" si="18">IF(OR(ISBLANK(I142),ISBLANK(J142)),"",(J142-I142)/18)</f>
        <v/>
      </c>
      <c r="W142" s="139" t="str">
        <f t="shared" si="18"/>
        <v/>
      </c>
      <c r="X142" s="140" t="str">
        <f>IF(OR(ISBLANK(K142),ISBLANK(I142)),"",(K142-I142)/36)</f>
        <v/>
      </c>
      <c r="Y142" s="137" t="str">
        <f t="shared" ref="Y142:Z146" si="19">IF(OR(ISBLANK(L142),ISBLANK(M142)),"",(M142-L142)/18)</f>
        <v/>
      </c>
      <c r="Z142" s="139" t="str">
        <f t="shared" si="19"/>
        <v/>
      </c>
      <c r="AA142" s="140" t="str">
        <f>IF(OR(ISBLANK(N142),ISBLANK(L142)),"",(N142-L142)/36)</f>
        <v/>
      </c>
    </row>
    <row r="143" spans="1:27" ht="16">
      <c r="A143" s="109"/>
      <c r="B143" s="127" t="s">
        <v>8</v>
      </c>
      <c r="C143" s="310"/>
      <c r="D143" s="311"/>
      <c r="E143" s="312"/>
      <c r="F143" s="310"/>
      <c r="G143" s="311"/>
      <c r="H143" s="312"/>
      <c r="I143" s="310"/>
      <c r="J143" s="311"/>
      <c r="K143" s="312"/>
      <c r="L143" s="310"/>
      <c r="M143" s="311"/>
      <c r="N143" s="312"/>
      <c r="O143" s="117" t="s">
        <v>8</v>
      </c>
      <c r="P143" s="138" t="str">
        <f t="shared" si="16"/>
        <v/>
      </c>
      <c r="Q143" s="141" t="str">
        <f t="shared" si="16"/>
        <v/>
      </c>
      <c r="R143" s="142" t="str">
        <f>IF(OR(ISBLANK(E143),ISBLANK(C143)),"",(E143-C143)/36)</f>
        <v/>
      </c>
      <c r="S143" s="138" t="str">
        <f t="shared" si="17"/>
        <v/>
      </c>
      <c r="T143" s="141" t="str">
        <f t="shared" si="17"/>
        <v/>
      </c>
      <c r="U143" s="142" t="str">
        <f>IF(OR(ISBLANK(H143),ISBLANK(F143)),"",(H143-F143)/36)</f>
        <v/>
      </c>
      <c r="V143" s="138" t="str">
        <f t="shared" si="18"/>
        <v/>
      </c>
      <c r="W143" s="141" t="str">
        <f t="shared" si="18"/>
        <v/>
      </c>
      <c r="X143" s="142" t="str">
        <f>IF(OR(ISBLANK(K143),ISBLANK(I143)),"",(K143-I143)/36)</f>
        <v/>
      </c>
      <c r="Y143" s="138" t="str">
        <f t="shared" si="19"/>
        <v/>
      </c>
      <c r="Z143" s="141" t="str">
        <f t="shared" si="19"/>
        <v/>
      </c>
      <c r="AA143" s="142" t="str">
        <f>IF(OR(ISBLANK(N143),ISBLANK(L143)),"",(N143-L143)/36)</f>
        <v/>
      </c>
    </row>
    <row r="144" spans="1:27" ht="16">
      <c r="A144" s="109"/>
      <c r="B144" s="123" t="s">
        <v>17</v>
      </c>
      <c r="C144" s="313"/>
      <c r="D144" s="314"/>
      <c r="E144" s="315"/>
      <c r="F144" s="313"/>
      <c r="G144" s="314"/>
      <c r="H144" s="315"/>
      <c r="I144" s="313"/>
      <c r="J144" s="314"/>
      <c r="K144" s="315"/>
      <c r="L144" s="313"/>
      <c r="M144" s="314"/>
      <c r="N144" s="315"/>
      <c r="O144" s="117" t="s">
        <v>17</v>
      </c>
      <c r="P144" s="136" t="str">
        <f t="shared" si="16"/>
        <v/>
      </c>
      <c r="Q144" s="143" t="str">
        <f t="shared" si="16"/>
        <v/>
      </c>
      <c r="R144" s="144" t="str">
        <f>IF(OR(ISBLANK(E144),ISBLANK(C144)),"",(E144-C144)/36)</f>
        <v/>
      </c>
      <c r="S144" s="136" t="str">
        <f t="shared" si="17"/>
        <v/>
      </c>
      <c r="T144" s="143" t="str">
        <f t="shared" si="17"/>
        <v/>
      </c>
      <c r="U144" s="144" t="str">
        <f>IF(OR(ISBLANK(H144),ISBLANK(F144)),"",(H144-F144)/36)</f>
        <v/>
      </c>
      <c r="V144" s="136" t="str">
        <f t="shared" si="18"/>
        <v/>
      </c>
      <c r="W144" s="143" t="str">
        <f t="shared" si="18"/>
        <v/>
      </c>
      <c r="X144" s="144" t="str">
        <f>IF(OR(ISBLANK(K144),ISBLANK(I144)),"",(K144-I144)/36)</f>
        <v/>
      </c>
      <c r="Y144" s="136" t="str">
        <f t="shared" si="19"/>
        <v/>
      </c>
      <c r="Z144" s="143" t="str">
        <f t="shared" si="19"/>
        <v/>
      </c>
      <c r="AA144" s="144" t="str">
        <f>IF(OR(ISBLANK(N144),ISBLANK(L144)),"",(N144-L144)/36)</f>
        <v/>
      </c>
    </row>
    <row r="145" spans="1:27" ht="17" thickBot="1">
      <c r="A145" s="110"/>
      <c r="B145" s="131" t="s">
        <v>9</v>
      </c>
      <c r="C145" s="316"/>
      <c r="D145" s="317"/>
      <c r="E145" s="318"/>
      <c r="F145" s="316"/>
      <c r="G145" s="317"/>
      <c r="H145" s="318"/>
      <c r="I145" s="316"/>
      <c r="J145" s="317"/>
      <c r="K145" s="318"/>
      <c r="L145" s="316"/>
      <c r="M145" s="317"/>
      <c r="N145" s="318"/>
      <c r="O145" s="118" t="s">
        <v>9</v>
      </c>
      <c r="P145" s="135" t="str">
        <f t="shared" si="16"/>
        <v/>
      </c>
      <c r="Q145" s="145" t="str">
        <f t="shared" si="16"/>
        <v/>
      </c>
      <c r="R145" s="146" t="str">
        <f>IF(OR(ISBLANK(E145),ISBLANK(C145)),"",(E145-C145)/36)</f>
        <v/>
      </c>
      <c r="S145" s="135" t="str">
        <f t="shared" si="17"/>
        <v/>
      </c>
      <c r="T145" s="145" t="str">
        <f t="shared" si="17"/>
        <v/>
      </c>
      <c r="U145" s="146" t="str">
        <f>IF(OR(ISBLANK(H145),ISBLANK(F145)),"",(H145-F145)/36)</f>
        <v/>
      </c>
      <c r="V145" s="135" t="str">
        <f t="shared" si="18"/>
        <v/>
      </c>
      <c r="W145" s="145" t="str">
        <f t="shared" si="18"/>
        <v/>
      </c>
      <c r="X145" s="146" t="str">
        <f>IF(OR(ISBLANK(K145),ISBLANK(I145)),"",(K145-I145)/36)</f>
        <v/>
      </c>
      <c r="Y145" s="135" t="str">
        <f t="shared" si="19"/>
        <v/>
      </c>
      <c r="Z145" s="145" t="str">
        <f t="shared" si="19"/>
        <v/>
      </c>
      <c r="AA145" s="146" t="str">
        <f>IF(OR(ISBLANK(N145),ISBLANK(L145)),"",(N145-L145)/36)</f>
        <v/>
      </c>
    </row>
    <row r="146" spans="1:27" ht="17" thickBot="1">
      <c r="A146" s="105"/>
      <c r="B146" s="328">
        <v>0.5</v>
      </c>
      <c r="C146" s="319"/>
      <c r="D146" s="320"/>
      <c r="E146" s="321"/>
      <c r="F146" s="319"/>
      <c r="G146" s="320"/>
      <c r="H146" s="321"/>
      <c r="I146" s="319"/>
      <c r="J146" s="320"/>
      <c r="K146" s="321"/>
      <c r="L146" s="319"/>
      <c r="M146" s="320"/>
      <c r="N146" s="321"/>
      <c r="O146" s="152">
        <v>0.5</v>
      </c>
      <c r="P146" s="153" t="str">
        <f t="shared" si="16"/>
        <v/>
      </c>
      <c r="Q146" s="154" t="str">
        <f t="shared" si="16"/>
        <v/>
      </c>
      <c r="R146" s="155" t="str">
        <f>IF(OR(ISBLANK(E146),ISBLANK(C146)),"",(E146-C146)/36)</f>
        <v/>
      </c>
      <c r="S146" s="153" t="str">
        <f t="shared" si="17"/>
        <v/>
      </c>
      <c r="T146" s="154" t="str">
        <f t="shared" si="17"/>
        <v/>
      </c>
      <c r="U146" s="155" t="str">
        <f>IF(OR(ISBLANK(H146),ISBLANK(F146)),"",(H146-F146)/36)</f>
        <v/>
      </c>
      <c r="V146" s="153" t="str">
        <f t="shared" si="18"/>
        <v/>
      </c>
      <c r="W146" s="154" t="str">
        <f t="shared" si="18"/>
        <v/>
      </c>
      <c r="X146" s="155" t="str">
        <f>IF(OR(ISBLANK(K146),ISBLANK(I146)),"",(K146-I146)/36)</f>
        <v/>
      </c>
      <c r="Y146" s="153" t="str">
        <f t="shared" si="19"/>
        <v/>
      </c>
      <c r="Z146" s="154" t="str">
        <f t="shared" si="19"/>
        <v/>
      </c>
      <c r="AA146" s="155" t="str">
        <f>IF(OR(ISBLANK(N146),ISBLANK(L146)),"",(N146-L146)/36)</f>
        <v/>
      </c>
    </row>
    <row r="153" spans="1:27" ht="16">
      <c r="A153" s="105"/>
      <c r="B153" s="102"/>
      <c r="C153" s="102"/>
      <c r="D153" s="102"/>
    </row>
    <row r="154" spans="1:27" ht="16">
      <c r="A154" s="105"/>
      <c r="B154" s="102"/>
      <c r="C154" s="102"/>
      <c r="D154" s="102"/>
    </row>
    <row r="155" spans="1:27" ht="16">
      <c r="A155" s="105"/>
      <c r="B155" s="102"/>
      <c r="C155" s="102"/>
      <c r="D155" s="102"/>
    </row>
    <row r="156" spans="1:27" ht="16">
      <c r="A156" s="105"/>
      <c r="B156" s="102"/>
      <c r="C156" s="102"/>
      <c r="D156" s="102"/>
    </row>
    <row r="157" spans="1:27" ht="16">
      <c r="A157" s="105"/>
      <c r="B157" s="102"/>
      <c r="C157" s="102"/>
      <c r="D157" s="102"/>
    </row>
    <row r="158" spans="1:27" ht="16">
      <c r="A158" s="105"/>
      <c r="B158" s="102"/>
      <c r="C158" s="102"/>
      <c r="D158" s="102"/>
    </row>
    <row r="168" spans="1:27" s="112" customFormat="1" ht="16" thickBot="1">
      <c r="A168" s="147"/>
    </row>
    <row r="169" spans="1:27" ht="16" thickBot="1">
      <c r="A169" s="106"/>
      <c r="B169" s="111"/>
      <c r="C169" s="111"/>
      <c r="D169" s="111"/>
      <c r="E169" s="111"/>
      <c r="F169" s="111"/>
      <c r="G169" s="111"/>
      <c r="H169" s="111"/>
      <c r="I169" s="111"/>
    </row>
    <row r="170" spans="1:27" ht="18" thickBot="1">
      <c r="A170" s="106"/>
      <c r="B170" s="365" t="s">
        <v>43</v>
      </c>
      <c r="C170" s="486" t="s">
        <v>83</v>
      </c>
      <c r="D170" s="487"/>
      <c r="E170" s="487"/>
      <c r="F170" s="487"/>
      <c r="G170" s="487"/>
      <c r="H170" s="487"/>
      <c r="I170" s="487"/>
      <c r="J170" s="487"/>
      <c r="K170" s="487"/>
      <c r="L170" s="487"/>
      <c r="M170" s="487"/>
      <c r="N170" s="487"/>
      <c r="O170" s="487"/>
      <c r="P170" s="487"/>
      <c r="Q170" s="487"/>
      <c r="R170" s="487"/>
      <c r="S170" s="487"/>
      <c r="T170" s="487"/>
      <c r="U170" s="487"/>
      <c r="V170" s="487"/>
      <c r="W170" s="487"/>
      <c r="X170" s="487"/>
      <c r="Y170" s="487"/>
      <c r="Z170" s="487"/>
      <c r="AA170" s="488"/>
    </row>
    <row r="171" spans="1:27" ht="17" thickBot="1">
      <c r="A171" s="107"/>
      <c r="B171" s="492" t="s">
        <v>47</v>
      </c>
      <c r="C171" s="489" t="s">
        <v>48</v>
      </c>
      <c r="D171" s="490"/>
      <c r="E171" s="491"/>
      <c r="F171" s="489" t="s">
        <v>50</v>
      </c>
      <c r="G171" s="490"/>
      <c r="H171" s="491"/>
      <c r="I171" s="489" t="s">
        <v>51</v>
      </c>
      <c r="J171" s="490"/>
      <c r="K171" s="491"/>
      <c r="L171" s="489" t="s">
        <v>52</v>
      </c>
      <c r="M171" s="490"/>
      <c r="N171" s="491"/>
      <c r="O171" s="148"/>
      <c r="P171" s="489" t="s">
        <v>49</v>
      </c>
      <c r="Q171" s="490"/>
      <c r="R171" s="491"/>
      <c r="S171" s="489" t="s">
        <v>53</v>
      </c>
      <c r="T171" s="490"/>
      <c r="U171" s="491"/>
      <c r="V171" s="489" t="s">
        <v>54</v>
      </c>
      <c r="W171" s="490"/>
      <c r="X171" s="491"/>
      <c r="Y171" s="489" t="s">
        <v>55</v>
      </c>
      <c r="Z171" s="490"/>
      <c r="AA171" s="491"/>
    </row>
    <row r="172" spans="1:27" ht="17" thickBot="1">
      <c r="A172" s="108"/>
      <c r="B172" s="493"/>
      <c r="C172" s="113" t="s">
        <v>44</v>
      </c>
      <c r="D172" s="114" t="s">
        <v>45</v>
      </c>
      <c r="E172" s="115" t="s">
        <v>46</v>
      </c>
      <c r="F172" s="113" t="s">
        <v>44</v>
      </c>
      <c r="G172" s="114" t="s">
        <v>45</v>
      </c>
      <c r="H172" s="115" t="s">
        <v>46</v>
      </c>
      <c r="I172" s="113" t="s">
        <v>44</v>
      </c>
      <c r="J172" s="114" t="s">
        <v>45</v>
      </c>
      <c r="K172" s="115" t="s">
        <v>46</v>
      </c>
      <c r="L172" s="113" t="s">
        <v>44</v>
      </c>
      <c r="M172" s="114" t="s">
        <v>45</v>
      </c>
      <c r="N172" s="115" t="s">
        <v>46</v>
      </c>
      <c r="O172" s="116"/>
      <c r="P172" s="113" t="s">
        <v>41</v>
      </c>
      <c r="Q172" s="114" t="s">
        <v>42</v>
      </c>
      <c r="R172" s="115" t="s">
        <v>43</v>
      </c>
      <c r="S172" s="113" t="s">
        <v>41</v>
      </c>
      <c r="T172" s="114" t="s">
        <v>42</v>
      </c>
      <c r="U172" s="115" t="s">
        <v>43</v>
      </c>
      <c r="V172" s="113" t="s">
        <v>41</v>
      </c>
      <c r="W172" s="114" t="s">
        <v>42</v>
      </c>
      <c r="X172" s="115" t="s">
        <v>43</v>
      </c>
      <c r="Y172" s="113" t="s">
        <v>41</v>
      </c>
      <c r="Z172" s="114" t="s">
        <v>42</v>
      </c>
      <c r="AA172" s="115" t="s">
        <v>43</v>
      </c>
    </row>
    <row r="173" spans="1:27" ht="16">
      <c r="A173" s="109"/>
      <c r="B173" s="119" t="s">
        <v>7</v>
      </c>
      <c r="C173" s="307"/>
      <c r="D173" s="308"/>
      <c r="E173" s="309"/>
      <c r="F173" s="307"/>
      <c r="G173" s="308"/>
      <c r="H173" s="309"/>
      <c r="I173" s="307"/>
      <c r="J173" s="308"/>
      <c r="K173" s="309"/>
      <c r="L173" s="307"/>
      <c r="M173" s="308"/>
      <c r="N173" s="309"/>
      <c r="O173" s="117" t="s">
        <v>7</v>
      </c>
      <c r="P173" s="137" t="str">
        <f t="shared" ref="P173:Q177" si="20">IF(OR(ISBLANK(C173),ISBLANK(D173)),"",(D173-C173)/18)</f>
        <v/>
      </c>
      <c r="Q173" s="139" t="str">
        <f t="shared" si="20"/>
        <v/>
      </c>
      <c r="R173" s="140" t="str">
        <f>IF(OR(ISBLANK(E173),ISBLANK(C173)),"",(E173-C173)/36)</f>
        <v/>
      </c>
      <c r="S173" s="137" t="str">
        <f t="shared" ref="S173:T177" si="21">IF(OR(ISBLANK(F173),ISBLANK(G173)),"",(G173-F173)/18)</f>
        <v/>
      </c>
      <c r="T173" s="139" t="str">
        <f t="shared" si="21"/>
        <v/>
      </c>
      <c r="U173" s="140" t="str">
        <f>IF(OR(ISBLANK(H173),ISBLANK(F173)),"",(H173-F173)/36)</f>
        <v/>
      </c>
      <c r="V173" s="137" t="str">
        <f t="shared" ref="V173:W177" si="22">IF(OR(ISBLANK(I173),ISBLANK(J173)),"",(J173-I173)/18)</f>
        <v/>
      </c>
      <c r="W173" s="139" t="str">
        <f t="shared" si="22"/>
        <v/>
      </c>
      <c r="X173" s="140" t="str">
        <f>IF(OR(ISBLANK(K173),ISBLANK(I173)),"",(K173-I173)/36)</f>
        <v/>
      </c>
      <c r="Y173" s="137" t="str">
        <f t="shared" ref="Y173:Z177" si="23">IF(OR(ISBLANK(L173),ISBLANK(M173)),"",(M173-L173)/18)</f>
        <v/>
      </c>
      <c r="Z173" s="139" t="str">
        <f t="shared" si="23"/>
        <v/>
      </c>
      <c r="AA173" s="140" t="str">
        <f>IF(OR(ISBLANK(N173),ISBLANK(L173)),"",(N173-L173)/36)</f>
        <v/>
      </c>
    </row>
    <row r="174" spans="1:27" ht="16">
      <c r="A174" s="109"/>
      <c r="B174" s="127" t="s">
        <v>8</v>
      </c>
      <c r="C174" s="310"/>
      <c r="D174" s="311"/>
      <c r="E174" s="312"/>
      <c r="F174" s="310"/>
      <c r="G174" s="311"/>
      <c r="H174" s="312"/>
      <c r="I174" s="310"/>
      <c r="J174" s="311"/>
      <c r="K174" s="312"/>
      <c r="L174" s="310"/>
      <c r="M174" s="311"/>
      <c r="N174" s="312"/>
      <c r="O174" s="117" t="s">
        <v>8</v>
      </c>
      <c r="P174" s="138" t="str">
        <f t="shared" si="20"/>
        <v/>
      </c>
      <c r="Q174" s="141" t="str">
        <f t="shared" si="20"/>
        <v/>
      </c>
      <c r="R174" s="142" t="str">
        <f>IF(OR(ISBLANK(E174),ISBLANK(C174)),"",(E174-C174)/36)</f>
        <v/>
      </c>
      <c r="S174" s="138" t="str">
        <f t="shared" si="21"/>
        <v/>
      </c>
      <c r="T174" s="141" t="str">
        <f t="shared" si="21"/>
        <v/>
      </c>
      <c r="U174" s="142" t="str">
        <f>IF(OR(ISBLANK(H174),ISBLANK(F174)),"",(H174-F174)/36)</f>
        <v/>
      </c>
      <c r="V174" s="138" t="str">
        <f t="shared" si="22"/>
        <v/>
      </c>
      <c r="W174" s="141" t="str">
        <f t="shared" si="22"/>
        <v/>
      </c>
      <c r="X174" s="142" t="str">
        <f>IF(OR(ISBLANK(K174),ISBLANK(I174)),"",(K174-I174)/36)</f>
        <v/>
      </c>
      <c r="Y174" s="138" t="str">
        <f t="shared" si="23"/>
        <v/>
      </c>
      <c r="Z174" s="141" t="str">
        <f t="shared" si="23"/>
        <v/>
      </c>
      <c r="AA174" s="142" t="str">
        <f>IF(OR(ISBLANK(N174),ISBLANK(L174)),"",(N174-L174)/36)</f>
        <v/>
      </c>
    </row>
    <row r="175" spans="1:27" ht="16">
      <c r="A175" s="109"/>
      <c r="B175" s="123" t="s">
        <v>17</v>
      </c>
      <c r="C175" s="313"/>
      <c r="D175" s="314"/>
      <c r="E175" s="315"/>
      <c r="F175" s="313"/>
      <c r="G175" s="314"/>
      <c r="H175" s="315"/>
      <c r="I175" s="313"/>
      <c r="J175" s="314"/>
      <c r="K175" s="315"/>
      <c r="L175" s="313"/>
      <c r="M175" s="314"/>
      <c r="N175" s="315"/>
      <c r="O175" s="117" t="s">
        <v>17</v>
      </c>
      <c r="P175" s="136" t="str">
        <f t="shared" si="20"/>
        <v/>
      </c>
      <c r="Q175" s="143" t="str">
        <f t="shared" si="20"/>
        <v/>
      </c>
      <c r="R175" s="144" t="str">
        <f>IF(OR(ISBLANK(E175),ISBLANK(C175)),"",(E175-C175)/36)</f>
        <v/>
      </c>
      <c r="S175" s="136" t="str">
        <f t="shared" si="21"/>
        <v/>
      </c>
      <c r="T175" s="143" t="str">
        <f t="shared" si="21"/>
        <v/>
      </c>
      <c r="U175" s="144" t="str">
        <f>IF(OR(ISBLANK(H175),ISBLANK(F175)),"",(H175-F175)/36)</f>
        <v/>
      </c>
      <c r="V175" s="136" t="str">
        <f t="shared" si="22"/>
        <v/>
      </c>
      <c r="W175" s="143" t="str">
        <f t="shared" si="22"/>
        <v/>
      </c>
      <c r="X175" s="144" t="str">
        <f>IF(OR(ISBLANK(K175),ISBLANK(I175)),"",(K175-I175)/36)</f>
        <v/>
      </c>
      <c r="Y175" s="136" t="str">
        <f t="shared" si="23"/>
        <v/>
      </c>
      <c r="Z175" s="143" t="str">
        <f t="shared" si="23"/>
        <v/>
      </c>
      <c r="AA175" s="144" t="str">
        <f>IF(OR(ISBLANK(N175),ISBLANK(L175)),"",(N175-L175)/36)</f>
        <v/>
      </c>
    </row>
    <row r="176" spans="1:27" ht="17" thickBot="1">
      <c r="A176" s="110"/>
      <c r="B176" s="131" t="s">
        <v>9</v>
      </c>
      <c r="C176" s="316"/>
      <c r="D176" s="317"/>
      <c r="E176" s="318"/>
      <c r="F176" s="316"/>
      <c r="G176" s="317"/>
      <c r="H176" s="318"/>
      <c r="I176" s="316"/>
      <c r="J176" s="317"/>
      <c r="K176" s="318"/>
      <c r="L176" s="316"/>
      <c r="M176" s="317"/>
      <c r="N176" s="318"/>
      <c r="O176" s="118" t="s">
        <v>9</v>
      </c>
      <c r="P176" s="135" t="str">
        <f t="shared" si="20"/>
        <v/>
      </c>
      <c r="Q176" s="145" t="str">
        <f t="shared" si="20"/>
        <v/>
      </c>
      <c r="R176" s="146" t="str">
        <f>IF(OR(ISBLANK(E176),ISBLANK(C176)),"",(E176-C176)/36)</f>
        <v/>
      </c>
      <c r="S176" s="135" t="str">
        <f t="shared" si="21"/>
        <v/>
      </c>
      <c r="T176" s="145" t="str">
        <f t="shared" si="21"/>
        <v/>
      </c>
      <c r="U176" s="146" t="str">
        <f>IF(OR(ISBLANK(H176),ISBLANK(F176)),"",(H176-F176)/36)</f>
        <v/>
      </c>
      <c r="V176" s="135" t="str">
        <f t="shared" si="22"/>
        <v/>
      </c>
      <c r="W176" s="145" t="str">
        <f t="shared" si="22"/>
        <v/>
      </c>
      <c r="X176" s="146" t="str">
        <f>IF(OR(ISBLANK(K176),ISBLANK(I176)),"",(K176-I176)/36)</f>
        <v/>
      </c>
      <c r="Y176" s="135" t="str">
        <f t="shared" si="23"/>
        <v/>
      </c>
      <c r="Z176" s="145" t="str">
        <f t="shared" si="23"/>
        <v/>
      </c>
      <c r="AA176" s="146" t="str">
        <f>IF(OR(ISBLANK(N176),ISBLANK(L176)),"",(N176-L176)/36)</f>
        <v/>
      </c>
    </row>
    <row r="177" spans="1:27" ht="17" thickBot="1">
      <c r="A177" s="105"/>
      <c r="B177" s="328">
        <v>0.5</v>
      </c>
      <c r="C177" s="319"/>
      <c r="D177" s="320"/>
      <c r="E177" s="321"/>
      <c r="F177" s="319"/>
      <c r="G177" s="320"/>
      <c r="H177" s="321"/>
      <c r="I177" s="319"/>
      <c r="J177" s="320"/>
      <c r="K177" s="321"/>
      <c r="L177" s="319"/>
      <c r="M177" s="320"/>
      <c r="N177" s="321"/>
      <c r="O177" s="152">
        <v>0.5</v>
      </c>
      <c r="P177" s="153" t="str">
        <f t="shared" si="20"/>
        <v/>
      </c>
      <c r="Q177" s="154" t="str">
        <f t="shared" si="20"/>
        <v/>
      </c>
      <c r="R177" s="155" t="str">
        <f>IF(OR(ISBLANK(E177),ISBLANK(C177)),"",(E177-C177)/36)</f>
        <v/>
      </c>
      <c r="S177" s="153" t="str">
        <f t="shared" si="21"/>
        <v/>
      </c>
      <c r="T177" s="154" t="str">
        <f t="shared" si="21"/>
        <v/>
      </c>
      <c r="U177" s="155" t="str">
        <f>IF(OR(ISBLANK(H177),ISBLANK(F177)),"",(H177-F177)/36)</f>
        <v/>
      </c>
      <c r="V177" s="153" t="str">
        <f t="shared" si="22"/>
        <v/>
      </c>
      <c r="W177" s="154" t="str">
        <f t="shared" si="22"/>
        <v/>
      </c>
      <c r="X177" s="155" t="str">
        <f>IF(OR(ISBLANK(K177),ISBLANK(I177)),"",(K177-I177)/36)</f>
        <v/>
      </c>
      <c r="Y177" s="153" t="str">
        <f t="shared" si="23"/>
        <v/>
      </c>
      <c r="Z177" s="154" t="str">
        <f t="shared" si="23"/>
        <v/>
      </c>
      <c r="AA177" s="155" t="str">
        <f>IF(OR(ISBLANK(N177),ISBLANK(L177)),"",(N177-L177)/36)</f>
        <v/>
      </c>
    </row>
    <row r="184" spans="1:27" ht="16">
      <c r="A184" s="105"/>
      <c r="B184" s="102"/>
      <c r="C184" s="102"/>
      <c r="D184" s="102"/>
    </row>
    <row r="185" spans="1:27" ht="16">
      <c r="A185" s="105"/>
      <c r="B185" s="102"/>
      <c r="C185" s="102"/>
      <c r="D185" s="102"/>
    </row>
    <row r="186" spans="1:27" ht="16">
      <c r="A186" s="105"/>
      <c r="B186" s="102"/>
      <c r="C186" s="102"/>
      <c r="D186" s="102"/>
    </row>
    <row r="187" spans="1:27" ht="16">
      <c r="A187" s="105"/>
      <c r="B187" s="102"/>
      <c r="C187" s="102"/>
      <c r="D187" s="102"/>
    </row>
    <row r="188" spans="1:27" ht="16">
      <c r="A188" s="105"/>
      <c r="B188" s="102"/>
      <c r="C188" s="102"/>
      <c r="D188" s="102"/>
    </row>
    <row r="189" spans="1:27" ht="16">
      <c r="A189" s="105"/>
      <c r="B189" s="102"/>
      <c r="C189" s="102"/>
      <c r="D189" s="102"/>
    </row>
    <row r="199" spans="1:27" s="112" customFormat="1" ht="16" thickBot="1">
      <c r="A199" s="147"/>
    </row>
    <row r="200" spans="1:27" ht="16" thickBot="1">
      <c r="A200" s="106"/>
      <c r="B200" s="111"/>
      <c r="C200" s="111"/>
      <c r="D200" s="111"/>
      <c r="E200" s="111"/>
      <c r="F200" s="111"/>
      <c r="G200" s="111"/>
      <c r="H200" s="111"/>
      <c r="I200" s="111"/>
    </row>
    <row r="201" spans="1:27" ht="18" thickBot="1">
      <c r="A201" s="106"/>
      <c r="B201" s="365" t="s">
        <v>43</v>
      </c>
      <c r="C201" s="486" t="s">
        <v>83</v>
      </c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487"/>
      <c r="O201" s="487"/>
      <c r="P201" s="487"/>
      <c r="Q201" s="487"/>
      <c r="R201" s="487"/>
      <c r="S201" s="487"/>
      <c r="T201" s="487"/>
      <c r="U201" s="487"/>
      <c r="V201" s="487"/>
      <c r="W201" s="487"/>
      <c r="X201" s="487"/>
      <c r="Y201" s="487"/>
      <c r="Z201" s="487"/>
      <c r="AA201" s="488"/>
    </row>
    <row r="202" spans="1:27" ht="17" thickBot="1">
      <c r="A202" s="107"/>
      <c r="B202" s="492" t="s">
        <v>47</v>
      </c>
      <c r="C202" s="489" t="s">
        <v>48</v>
      </c>
      <c r="D202" s="490"/>
      <c r="E202" s="491"/>
      <c r="F202" s="489" t="s">
        <v>50</v>
      </c>
      <c r="G202" s="490"/>
      <c r="H202" s="491"/>
      <c r="I202" s="489" t="s">
        <v>51</v>
      </c>
      <c r="J202" s="490"/>
      <c r="K202" s="491"/>
      <c r="L202" s="489" t="s">
        <v>52</v>
      </c>
      <c r="M202" s="490"/>
      <c r="N202" s="491"/>
      <c r="O202" s="148"/>
      <c r="P202" s="489" t="s">
        <v>49</v>
      </c>
      <c r="Q202" s="490"/>
      <c r="R202" s="491"/>
      <c r="S202" s="489" t="s">
        <v>53</v>
      </c>
      <c r="T202" s="490"/>
      <c r="U202" s="491"/>
      <c r="V202" s="489" t="s">
        <v>54</v>
      </c>
      <c r="W202" s="490"/>
      <c r="X202" s="491"/>
      <c r="Y202" s="489" t="s">
        <v>55</v>
      </c>
      <c r="Z202" s="490"/>
      <c r="AA202" s="491"/>
    </row>
    <row r="203" spans="1:27" ht="17" thickBot="1">
      <c r="A203" s="108"/>
      <c r="B203" s="493"/>
      <c r="C203" s="113" t="s">
        <v>44</v>
      </c>
      <c r="D203" s="114" t="s">
        <v>45</v>
      </c>
      <c r="E203" s="115" t="s">
        <v>46</v>
      </c>
      <c r="F203" s="113" t="s">
        <v>44</v>
      </c>
      <c r="G203" s="114" t="s">
        <v>45</v>
      </c>
      <c r="H203" s="115" t="s">
        <v>46</v>
      </c>
      <c r="I203" s="113" t="s">
        <v>44</v>
      </c>
      <c r="J203" s="114" t="s">
        <v>45</v>
      </c>
      <c r="K203" s="115" t="s">
        <v>46</v>
      </c>
      <c r="L203" s="113" t="s">
        <v>44</v>
      </c>
      <c r="M203" s="114" t="s">
        <v>45</v>
      </c>
      <c r="N203" s="115" t="s">
        <v>46</v>
      </c>
      <c r="O203" s="116"/>
      <c r="P203" s="113" t="s">
        <v>41</v>
      </c>
      <c r="Q203" s="114" t="s">
        <v>42</v>
      </c>
      <c r="R203" s="115" t="s">
        <v>43</v>
      </c>
      <c r="S203" s="113" t="s">
        <v>41</v>
      </c>
      <c r="T203" s="114" t="s">
        <v>42</v>
      </c>
      <c r="U203" s="115" t="s">
        <v>43</v>
      </c>
      <c r="V203" s="113" t="s">
        <v>41</v>
      </c>
      <c r="W203" s="114" t="s">
        <v>42</v>
      </c>
      <c r="X203" s="115" t="s">
        <v>43</v>
      </c>
      <c r="Y203" s="113" t="s">
        <v>41</v>
      </c>
      <c r="Z203" s="114" t="s">
        <v>42</v>
      </c>
      <c r="AA203" s="115" t="s">
        <v>43</v>
      </c>
    </row>
    <row r="204" spans="1:27" ht="16">
      <c r="A204" s="109"/>
      <c r="B204" s="119" t="s">
        <v>7</v>
      </c>
      <c r="C204" s="307"/>
      <c r="D204" s="308"/>
      <c r="E204" s="309"/>
      <c r="F204" s="307"/>
      <c r="G204" s="308"/>
      <c r="H204" s="309"/>
      <c r="I204" s="307"/>
      <c r="J204" s="308"/>
      <c r="K204" s="309"/>
      <c r="L204" s="307"/>
      <c r="M204" s="308"/>
      <c r="N204" s="309"/>
      <c r="O204" s="117" t="s">
        <v>7</v>
      </c>
      <c r="P204" s="137" t="str">
        <f t="shared" ref="P204:Q208" si="24">IF(OR(ISBLANK(C204),ISBLANK(D204)),"",(D204-C204)/18)</f>
        <v/>
      </c>
      <c r="Q204" s="139" t="str">
        <f t="shared" si="24"/>
        <v/>
      </c>
      <c r="R204" s="140" t="str">
        <f>IF(OR(ISBLANK(E204),ISBLANK(C204)),"",(E204-C204)/36)</f>
        <v/>
      </c>
      <c r="S204" s="137" t="str">
        <f t="shared" ref="S204:T208" si="25">IF(OR(ISBLANK(F204),ISBLANK(G204)),"",(G204-F204)/18)</f>
        <v/>
      </c>
      <c r="T204" s="139" t="str">
        <f t="shared" si="25"/>
        <v/>
      </c>
      <c r="U204" s="140" t="str">
        <f>IF(OR(ISBLANK(H204),ISBLANK(F204)),"",(H204-F204)/36)</f>
        <v/>
      </c>
      <c r="V204" s="137" t="str">
        <f t="shared" ref="V204:W208" si="26">IF(OR(ISBLANK(I204),ISBLANK(J204)),"",(J204-I204)/18)</f>
        <v/>
      </c>
      <c r="W204" s="139" t="str">
        <f t="shared" si="26"/>
        <v/>
      </c>
      <c r="X204" s="140" t="str">
        <f>IF(OR(ISBLANK(K204),ISBLANK(I204)),"",(K204-I204)/36)</f>
        <v/>
      </c>
      <c r="Y204" s="137" t="str">
        <f t="shared" ref="Y204:Z208" si="27">IF(OR(ISBLANK(L204),ISBLANK(M204)),"",(M204-L204)/18)</f>
        <v/>
      </c>
      <c r="Z204" s="139" t="str">
        <f t="shared" si="27"/>
        <v/>
      </c>
      <c r="AA204" s="140" t="str">
        <f>IF(OR(ISBLANK(N204),ISBLANK(L204)),"",(N204-L204)/36)</f>
        <v/>
      </c>
    </row>
    <row r="205" spans="1:27" ht="16">
      <c r="A205" s="109"/>
      <c r="B205" s="127" t="s">
        <v>8</v>
      </c>
      <c r="C205" s="310"/>
      <c r="D205" s="311"/>
      <c r="E205" s="312"/>
      <c r="F205" s="310"/>
      <c r="G205" s="311"/>
      <c r="H205" s="312"/>
      <c r="I205" s="310"/>
      <c r="J205" s="311"/>
      <c r="K205" s="312"/>
      <c r="L205" s="310"/>
      <c r="M205" s="311"/>
      <c r="N205" s="312"/>
      <c r="O205" s="117" t="s">
        <v>8</v>
      </c>
      <c r="P205" s="138" t="str">
        <f t="shared" si="24"/>
        <v/>
      </c>
      <c r="Q205" s="141" t="str">
        <f t="shared" si="24"/>
        <v/>
      </c>
      <c r="R205" s="142" t="str">
        <f>IF(OR(ISBLANK(E205),ISBLANK(C205)),"",(E205-C205)/36)</f>
        <v/>
      </c>
      <c r="S205" s="138" t="str">
        <f t="shared" si="25"/>
        <v/>
      </c>
      <c r="T205" s="141" t="str">
        <f t="shared" si="25"/>
        <v/>
      </c>
      <c r="U205" s="142" t="str">
        <f>IF(OR(ISBLANK(H205),ISBLANK(F205)),"",(H205-F205)/36)</f>
        <v/>
      </c>
      <c r="V205" s="138" t="str">
        <f t="shared" si="26"/>
        <v/>
      </c>
      <c r="W205" s="141" t="str">
        <f t="shared" si="26"/>
        <v/>
      </c>
      <c r="X205" s="142" t="str">
        <f>IF(OR(ISBLANK(K205),ISBLANK(I205)),"",(K205-I205)/36)</f>
        <v/>
      </c>
      <c r="Y205" s="138" t="str">
        <f t="shared" si="27"/>
        <v/>
      </c>
      <c r="Z205" s="141" t="str">
        <f t="shared" si="27"/>
        <v/>
      </c>
      <c r="AA205" s="142" t="str">
        <f>IF(OR(ISBLANK(N205),ISBLANK(L205)),"",(N205-L205)/36)</f>
        <v/>
      </c>
    </row>
    <row r="206" spans="1:27" ht="16">
      <c r="A206" s="109"/>
      <c r="B206" s="123" t="s">
        <v>17</v>
      </c>
      <c r="C206" s="313"/>
      <c r="D206" s="314"/>
      <c r="E206" s="315"/>
      <c r="F206" s="313"/>
      <c r="G206" s="314"/>
      <c r="H206" s="315"/>
      <c r="I206" s="313"/>
      <c r="J206" s="314"/>
      <c r="K206" s="315"/>
      <c r="L206" s="313"/>
      <c r="M206" s="314"/>
      <c r="N206" s="315"/>
      <c r="O206" s="117" t="s">
        <v>17</v>
      </c>
      <c r="P206" s="136" t="str">
        <f t="shared" si="24"/>
        <v/>
      </c>
      <c r="Q206" s="143" t="str">
        <f t="shared" si="24"/>
        <v/>
      </c>
      <c r="R206" s="144" t="str">
        <f>IF(OR(ISBLANK(E206),ISBLANK(C206)),"",(E206-C206)/36)</f>
        <v/>
      </c>
      <c r="S206" s="136" t="str">
        <f t="shared" si="25"/>
        <v/>
      </c>
      <c r="T206" s="143" t="str">
        <f t="shared" si="25"/>
        <v/>
      </c>
      <c r="U206" s="144" t="str">
        <f>IF(OR(ISBLANK(H206),ISBLANK(F206)),"",(H206-F206)/36)</f>
        <v/>
      </c>
      <c r="V206" s="136" t="str">
        <f t="shared" si="26"/>
        <v/>
      </c>
      <c r="W206" s="143" t="str">
        <f t="shared" si="26"/>
        <v/>
      </c>
      <c r="X206" s="144" t="str">
        <f>IF(OR(ISBLANK(K206),ISBLANK(I206)),"",(K206-I206)/36)</f>
        <v/>
      </c>
      <c r="Y206" s="136" t="str">
        <f t="shared" si="27"/>
        <v/>
      </c>
      <c r="Z206" s="143" t="str">
        <f t="shared" si="27"/>
        <v/>
      </c>
      <c r="AA206" s="144" t="str">
        <f>IF(OR(ISBLANK(N206),ISBLANK(L206)),"",(N206-L206)/36)</f>
        <v/>
      </c>
    </row>
    <row r="207" spans="1:27" ht="17" thickBot="1">
      <c r="A207" s="110"/>
      <c r="B207" s="131" t="s">
        <v>9</v>
      </c>
      <c r="C207" s="316"/>
      <c r="D207" s="317"/>
      <c r="E207" s="318"/>
      <c r="F207" s="316"/>
      <c r="G207" s="317"/>
      <c r="H207" s="318"/>
      <c r="I207" s="316"/>
      <c r="J207" s="317"/>
      <c r="K207" s="318"/>
      <c r="L207" s="316"/>
      <c r="M207" s="317"/>
      <c r="N207" s="318"/>
      <c r="O207" s="118" t="s">
        <v>9</v>
      </c>
      <c r="P207" s="135" t="str">
        <f t="shared" si="24"/>
        <v/>
      </c>
      <c r="Q207" s="145" t="str">
        <f t="shared" si="24"/>
        <v/>
      </c>
      <c r="R207" s="146" t="str">
        <f>IF(OR(ISBLANK(E207),ISBLANK(C207)),"",(E207-C207)/36)</f>
        <v/>
      </c>
      <c r="S207" s="135" t="str">
        <f t="shared" si="25"/>
        <v/>
      </c>
      <c r="T207" s="145" t="str">
        <f t="shared" si="25"/>
        <v/>
      </c>
      <c r="U207" s="146" t="str">
        <f>IF(OR(ISBLANK(H207),ISBLANK(F207)),"",(H207-F207)/36)</f>
        <v/>
      </c>
      <c r="V207" s="135" t="str">
        <f t="shared" si="26"/>
        <v/>
      </c>
      <c r="W207" s="145" t="str">
        <f t="shared" si="26"/>
        <v/>
      </c>
      <c r="X207" s="146" t="str">
        <f>IF(OR(ISBLANK(K207),ISBLANK(I207)),"",(K207-I207)/36)</f>
        <v/>
      </c>
      <c r="Y207" s="135" t="str">
        <f t="shared" si="27"/>
        <v/>
      </c>
      <c r="Z207" s="145" t="str">
        <f t="shared" si="27"/>
        <v/>
      </c>
      <c r="AA207" s="146" t="str">
        <f>IF(OR(ISBLANK(N207),ISBLANK(L207)),"",(N207-L207)/36)</f>
        <v/>
      </c>
    </row>
    <row r="208" spans="1:27" ht="17" thickBot="1">
      <c r="A208" s="105"/>
      <c r="B208" s="328">
        <v>0.5</v>
      </c>
      <c r="C208" s="319"/>
      <c r="D208" s="320"/>
      <c r="E208" s="321"/>
      <c r="F208" s="319"/>
      <c r="G208" s="320"/>
      <c r="H208" s="321"/>
      <c r="I208" s="319"/>
      <c r="J208" s="320"/>
      <c r="K208" s="321"/>
      <c r="L208" s="319"/>
      <c r="M208" s="320"/>
      <c r="N208" s="321"/>
      <c r="O208" s="152">
        <v>0.5</v>
      </c>
      <c r="P208" s="153" t="str">
        <f t="shared" si="24"/>
        <v/>
      </c>
      <c r="Q208" s="154" t="str">
        <f t="shared" si="24"/>
        <v/>
      </c>
      <c r="R208" s="155" t="str">
        <f>IF(OR(ISBLANK(E208),ISBLANK(C208)),"",(E208-C208)/36)</f>
        <v/>
      </c>
      <c r="S208" s="153" t="str">
        <f t="shared" si="25"/>
        <v/>
      </c>
      <c r="T208" s="154" t="str">
        <f t="shared" si="25"/>
        <v/>
      </c>
      <c r="U208" s="155" t="str">
        <f>IF(OR(ISBLANK(H208),ISBLANK(F208)),"",(H208-F208)/36)</f>
        <v/>
      </c>
      <c r="V208" s="153" t="str">
        <f t="shared" si="26"/>
        <v/>
      </c>
      <c r="W208" s="154" t="str">
        <f t="shared" si="26"/>
        <v/>
      </c>
      <c r="X208" s="155" t="str">
        <f>IF(OR(ISBLANK(K208),ISBLANK(I208)),"",(K208-I208)/36)</f>
        <v/>
      </c>
      <c r="Y208" s="153" t="str">
        <f t="shared" si="27"/>
        <v/>
      </c>
      <c r="Z208" s="154" t="str">
        <f t="shared" si="27"/>
        <v/>
      </c>
      <c r="AA208" s="155" t="str">
        <f>IF(OR(ISBLANK(N208),ISBLANK(L208)),"",(N208-L208)/36)</f>
        <v/>
      </c>
    </row>
    <row r="215" spans="1:4" ht="16">
      <c r="A215" s="105"/>
      <c r="B215" s="102"/>
      <c r="C215" s="102"/>
      <c r="D215" s="102"/>
    </row>
    <row r="216" spans="1:4" ht="16">
      <c r="A216" s="105"/>
      <c r="B216" s="102"/>
      <c r="C216" s="102"/>
      <c r="D216" s="102"/>
    </row>
    <row r="217" spans="1:4" ht="16">
      <c r="A217" s="105"/>
      <c r="B217" s="102"/>
      <c r="C217" s="102"/>
      <c r="D217" s="102"/>
    </row>
    <row r="218" spans="1:4" ht="16">
      <c r="A218" s="105"/>
      <c r="B218" s="102"/>
      <c r="C218" s="102"/>
      <c r="D218" s="102"/>
    </row>
    <row r="219" spans="1:4" ht="16">
      <c r="A219" s="105"/>
      <c r="B219" s="102"/>
      <c r="C219" s="102"/>
      <c r="D219" s="102"/>
    </row>
    <row r="220" spans="1:4" ht="16">
      <c r="A220" s="105"/>
      <c r="B220" s="102"/>
      <c r="C220" s="102"/>
      <c r="D220" s="102"/>
    </row>
    <row r="230" spans="1:27" s="112" customFormat="1" ht="16" thickBot="1">
      <c r="A230" s="147"/>
    </row>
    <row r="231" spans="1:27" ht="16" thickBot="1">
      <c r="A231" s="106"/>
      <c r="B231" s="111"/>
      <c r="C231" s="111"/>
      <c r="D231" s="111"/>
      <c r="E231" s="111"/>
      <c r="F231" s="111"/>
      <c r="G231" s="111"/>
      <c r="H231" s="111"/>
      <c r="I231" s="111"/>
    </row>
    <row r="232" spans="1:27" ht="18" thickBot="1">
      <c r="A232" s="106"/>
      <c r="B232" s="365" t="s">
        <v>43</v>
      </c>
      <c r="C232" s="486" t="s">
        <v>83</v>
      </c>
      <c r="D232" s="487"/>
      <c r="E232" s="487"/>
      <c r="F232" s="487"/>
      <c r="G232" s="487"/>
      <c r="H232" s="487"/>
      <c r="I232" s="487"/>
      <c r="J232" s="487"/>
      <c r="K232" s="487"/>
      <c r="L232" s="487"/>
      <c r="M232" s="487"/>
      <c r="N232" s="487"/>
      <c r="O232" s="487"/>
      <c r="P232" s="487"/>
      <c r="Q232" s="487"/>
      <c r="R232" s="487"/>
      <c r="S232" s="487"/>
      <c r="T232" s="487"/>
      <c r="U232" s="487"/>
      <c r="V232" s="487"/>
      <c r="W232" s="487"/>
      <c r="X232" s="487"/>
      <c r="Y232" s="487"/>
      <c r="Z232" s="487"/>
      <c r="AA232" s="488"/>
    </row>
    <row r="233" spans="1:27" ht="17" thickBot="1">
      <c r="A233" s="107"/>
      <c r="B233" s="492" t="s">
        <v>47</v>
      </c>
      <c r="C233" s="489" t="s">
        <v>48</v>
      </c>
      <c r="D233" s="490"/>
      <c r="E233" s="491"/>
      <c r="F233" s="489" t="s">
        <v>50</v>
      </c>
      <c r="G233" s="490"/>
      <c r="H233" s="491"/>
      <c r="I233" s="489" t="s">
        <v>51</v>
      </c>
      <c r="J233" s="490"/>
      <c r="K233" s="491"/>
      <c r="L233" s="489" t="s">
        <v>52</v>
      </c>
      <c r="M233" s="490"/>
      <c r="N233" s="491"/>
      <c r="O233" s="148"/>
      <c r="P233" s="489" t="s">
        <v>49</v>
      </c>
      <c r="Q233" s="490"/>
      <c r="R233" s="491"/>
      <c r="S233" s="489" t="s">
        <v>53</v>
      </c>
      <c r="T233" s="490"/>
      <c r="U233" s="491"/>
      <c r="V233" s="489" t="s">
        <v>54</v>
      </c>
      <c r="W233" s="490"/>
      <c r="X233" s="491"/>
      <c r="Y233" s="489" t="s">
        <v>55</v>
      </c>
      <c r="Z233" s="490"/>
      <c r="AA233" s="491"/>
    </row>
    <row r="234" spans="1:27" ht="17" thickBot="1">
      <c r="A234" s="108"/>
      <c r="B234" s="493"/>
      <c r="C234" s="113" t="s">
        <v>44</v>
      </c>
      <c r="D234" s="114" t="s">
        <v>45</v>
      </c>
      <c r="E234" s="115" t="s">
        <v>46</v>
      </c>
      <c r="F234" s="113" t="s">
        <v>44</v>
      </c>
      <c r="G234" s="114" t="s">
        <v>45</v>
      </c>
      <c r="H234" s="115" t="s">
        <v>46</v>
      </c>
      <c r="I234" s="113" t="s">
        <v>44</v>
      </c>
      <c r="J234" s="114" t="s">
        <v>45</v>
      </c>
      <c r="K234" s="115" t="s">
        <v>46</v>
      </c>
      <c r="L234" s="113" t="s">
        <v>44</v>
      </c>
      <c r="M234" s="114" t="s">
        <v>45</v>
      </c>
      <c r="N234" s="115" t="s">
        <v>46</v>
      </c>
      <c r="O234" s="116"/>
      <c r="P234" s="113" t="s">
        <v>41</v>
      </c>
      <c r="Q234" s="114" t="s">
        <v>42</v>
      </c>
      <c r="R234" s="115" t="s">
        <v>43</v>
      </c>
      <c r="S234" s="113" t="s">
        <v>41</v>
      </c>
      <c r="T234" s="114" t="s">
        <v>42</v>
      </c>
      <c r="U234" s="115" t="s">
        <v>43</v>
      </c>
      <c r="V234" s="113" t="s">
        <v>41</v>
      </c>
      <c r="W234" s="114" t="s">
        <v>42</v>
      </c>
      <c r="X234" s="115" t="s">
        <v>43</v>
      </c>
      <c r="Y234" s="113" t="s">
        <v>41</v>
      </c>
      <c r="Z234" s="114" t="s">
        <v>42</v>
      </c>
      <c r="AA234" s="115" t="s">
        <v>43</v>
      </c>
    </row>
    <row r="235" spans="1:27" ht="16">
      <c r="A235" s="109"/>
      <c r="B235" s="119" t="s">
        <v>7</v>
      </c>
      <c r="C235" s="120"/>
      <c r="D235" s="121"/>
      <c r="E235" s="122"/>
      <c r="F235" s="120"/>
      <c r="G235" s="121"/>
      <c r="H235" s="122"/>
      <c r="I235" s="120"/>
      <c r="J235" s="121"/>
      <c r="K235" s="122"/>
      <c r="L235" s="120"/>
      <c r="M235" s="121"/>
      <c r="N235" s="122"/>
      <c r="O235" s="117" t="s">
        <v>7</v>
      </c>
      <c r="P235" s="137" t="str">
        <f t="shared" ref="P235:Q239" si="28">IF(OR(ISBLANK(C235),ISBLANK(D235)),"",(D235-C235)/18)</f>
        <v/>
      </c>
      <c r="Q235" s="139" t="str">
        <f t="shared" si="28"/>
        <v/>
      </c>
      <c r="R235" s="140" t="str">
        <f>IF(OR(ISBLANK(E235),ISBLANK(C235)),"",(E235-C235)/36)</f>
        <v/>
      </c>
      <c r="S235" s="137" t="str">
        <f t="shared" ref="S235:T239" si="29">IF(OR(ISBLANK(F235),ISBLANK(G235)),"",(G235-F235)/18)</f>
        <v/>
      </c>
      <c r="T235" s="139" t="str">
        <f t="shared" si="29"/>
        <v/>
      </c>
      <c r="U235" s="140" t="str">
        <f>IF(OR(ISBLANK(H235),ISBLANK(F235)),"",(H235-F235)/36)</f>
        <v/>
      </c>
      <c r="V235" s="137" t="str">
        <f t="shared" ref="V235:W239" si="30">IF(OR(ISBLANK(I235),ISBLANK(J235)),"",(J235-I235)/18)</f>
        <v/>
      </c>
      <c r="W235" s="139" t="str">
        <f t="shared" si="30"/>
        <v/>
      </c>
      <c r="X235" s="140" t="str">
        <f>IF(OR(ISBLANK(K235),ISBLANK(I235)),"",(K235-I235)/36)</f>
        <v/>
      </c>
      <c r="Y235" s="137" t="str">
        <f t="shared" ref="Y235:Z239" si="31">IF(OR(ISBLANK(L235),ISBLANK(M235)),"",(M235-L235)/18)</f>
        <v/>
      </c>
      <c r="Z235" s="139" t="str">
        <f t="shared" si="31"/>
        <v/>
      </c>
      <c r="AA235" s="140" t="str">
        <f>IF(OR(ISBLANK(N235),ISBLANK(L235)),"",(N235-L235)/36)</f>
        <v/>
      </c>
    </row>
    <row r="236" spans="1:27" ht="16">
      <c r="A236" s="109"/>
      <c r="B236" s="127" t="s">
        <v>8</v>
      </c>
      <c r="C236" s="128"/>
      <c r="D236" s="129"/>
      <c r="E236" s="130"/>
      <c r="F236" s="128"/>
      <c r="G236" s="129"/>
      <c r="H236" s="130"/>
      <c r="I236" s="128"/>
      <c r="J236" s="129"/>
      <c r="K236" s="130"/>
      <c r="L236" s="128"/>
      <c r="M236" s="129"/>
      <c r="N236" s="130"/>
      <c r="O236" s="117" t="s">
        <v>8</v>
      </c>
      <c r="P236" s="138" t="str">
        <f t="shared" si="28"/>
        <v/>
      </c>
      <c r="Q236" s="141" t="str">
        <f t="shared" si="28"/>
        <v/>
      </c>
      <c r="R236" s="142" t="str">
        <f>IF(OR(ISBLANK(E236),ISBLANK(C236)),"",(E236-C236)/36)</f>
        <v/>
      </c>
      <c r="S236" s="138" t="str">
        <f t="shared" si="29"/>
        <v/>
      </c>
      <c r="T236" s="141" t="str">
        <f t="shared" si="29"/>
        <v/>
      </c>
      <c r="U236" s="142" t="str">
        <f>IF(OR(ISBLANK(H236),ISBLANK(F236)),"",(H236-F236)/36)</f>
        <v/>
      </c>
      <c r="V236" s="138" t="str">
        <f t="shared" si="30"/>
        <v/>
      </c>
      <c r="W236" s="141" t="str">
        <f t="shared" si="30"/>
        <v/>
      </c>
      <c r="X236" s="142" t="str">
        <f>IF(OR(ISBLANK(K236),ISBLANK(I236)),"",(K236-I236)/36)</f>
        <v/>
      </c>
      <c r="Y236" s="138" t="str">
        <f t="shared" si="31"/>
        <v/>
      </c>
      <c r="Z236" s="141" t="str">
        <f t="shared" si="31"/>
        <v/>
      </c>
      <c r="AA236" s="142" t="str">
        <f>IF(OR(ISBLANK(N236),ISBLANK(L236)),"",(N236-L236)/36)</f>
        <v/>
      </c>
    </row>
    <row r="237" spans="1:27" ht="16">
      <c r="A237" s="109"/>
      <c r="B237" s="123" t="s">
        <v>17</v>
      </c>
      <c r="C237" s="124"/>
      <c r="D237" s="125"/>
      <c r="E237" s="126"/>
      <c r="F237" s="124"/>
      <c r="G237" s="125"/>
      <c r="H237" s="126"/>
      <c r="I237" s="124"/>
      <c r="J237" s="125"/>
      <c r="K237" s="126"/>
      <c r="L237" s="124"/>
      <c r="M237" s="125"/>
      <c r="N237" s="126"/>
      <c r="O237" s="117" t="s">
        <v>17</v>
      </c>
      <c r="P237" s="136" t="str">
        <f t="shared" si="28"/>
        <v/>
      </c>
      <c r="Q237" s="143" t="str">
        <f t="shared" si="28"/>
        <v/>
      </c>
      <c r="R237" s="144" t="str">
        <f>IF(OR(ISBLANK(E237),ISBLANK(C237)),"",(E237-C237)/36)</f>
        <v/>
      </c>
      <c r="S237" s="136" t="str">
        <f t="shared" si="29"/>
        <v/>
      </c>
      <c r="T237" s="143" t="str">
        <f t="shared" si="29"/>
        <v/>
      </c>
      <c r="U237" s="144" t="str">
        <f>IF(OR(ISBLANK(H237),ISBLANK(F237)),"",(H237-F237)/36)</f>
        <v/>
      </c>
      <c r="V237" s="136" t="str">
        <f t="shared" si="30"/>
        <v/>
      </c>
      <c r="W237" s="143" t="str">
        <f t="shared" si="30"/>
        <v/>
      </c>
      <c r="X237" s="144" t="str">
        <f>IF(OR(ISBLANK(K237),ISBLANK(I237)),"",(K237-I237)/36)</f>
        <v/>
      </c>
      <c r="Y237" s="136" t="str">
        <f t="shared" si="31"/>
        <v/>
      </c>
      <c r="Z237" s="143" t="str">
        <f t="shared" si="31"/>
        <v/>
      </c>
      <c r="AA237" s="144" t="str">
        <f>IF(OR(ISBLANK(N237),ISBLANK(L237)),"",(N237-L237)/36)</f>
        <v/>
      </c>
    </row>
    <row r="238" spans="1:27" ht="17" thickBot="1">
      <c r="A238" s="110"/>
      <c r="B238" s="131" t="s">
        <v>9</v>
      </c>
      <c r="C238" s="132"/>
      <c r="D238" s="133"/>
      <c r="E238" s="134"/>
      <c r="F238" s="132"/>
      <c r="G238" s="133"/>
      <c r="H238" s="134"/>
      <c r="I238" s="132"/>
      <c r="J238" s="133"/>
      <c r="K238" s="134"/>
      <c r="L238" s="132"/>
      <c r="M238" s="133"/>
      <c r="N238" s="134"/>
      <c r="O238" s="118" t="s">
        <v>9</v>
      </c>
      <c r="P238" s="135" t="str">
        <f t="shared" si="28"/>
        <v/>
      </c>
      <c r="Q238" s="145" t="str">
        <f t="shared" si="28"/>
        <v/>
      </c>
      <c r="R238" s="146" t="str">
        <f>IF(OR(ISBLANK(E238),ISBLANK(C238)),"",(E238-C238)/36)</f>
        <v/>
      </c>
      <c r="S238" s="135" t="str">
        <f t="shared" si="29"/>
        <v/>
      </c>
      <c r="T238" s="145" t="str">
        <f t="shared" si="29"/>
        <v/>
      </c>
      <c r="U238" s="146" t="str">
        <f>IF(OR(ISBLANK(H238),ISBLANK(F238)),"",(H238-F238)/36)</f>
        <v/>
      </c>
      <c r="V238" s="135" t="str">
        <f t="shared" si="30"/>
        <v/>
      </c>
      <c r="W238" s="145" t="str">
        <f t="shared" si="30"/>
        <v/>
      </c>
      <c r="X238" s="146" t="str">
        <f>IF(OR(ISBLANK(K238),ISBLANK(I238)),"",(K238-I238)/36)</f>
        <v/>
      </c>
      <c r="Y238" s="135" t="str">
        <f t="shared" si="31"/>
        <v/>
      </c>
      <c r="Z238" s="145" t="str">
        <f t="shared" si="31"/>
        <v/>
      </c>
      <c r="AA238" s="146" t="str">
        <f>IF(OR(ISBLANK(N238),ISBLANK(L238)),"",(N238-L238)/36)</f>
        <v/>
      </c>
    </row>
    <row r="239" spans="1:27" ht="17" thickBot="1">
      <c r="A239" s="105"/>
      <c r="B239" s="328">
        <v>0.5</v>
      </c>
      <c r="C239" s="149"/>
      <c r="D239" s="150"/>
      <c r="E239" s="151"/>
      <c r="F239" s="149"/>
      <c r="G239" s="150"/>
      <c r="H239" s="151"/>
      <c r="I239" s="149"/>
      <c r="J239" s="150"/>
      <c r="K239" s="151"/>
      <c r="L239" s="149"/>
      <c r="M239" s="150"/>
      <c r="N239" s="151"/>
      <c r="O239" s="152">
        <v>0.5</v>
      </c>
      <c r="P239" s="153" t="str">
        <f t="shared" si="28"/>
        <v/>
      </c>
      <c r="Q239" s="154" t="str">
        <f t="shared" si="28"/>
        <v/>
      </c>
      <c r="R239" s="155" t="str">
        <f>IF(OR(ISBLANK(E239),ISBLANK(C239)),"",(E239-C239)/36)</f>
        <v/>
      </c>
      <c r="S239" s="153" t="str">
        <f t="shared" si="29"/>
        <v/>
      </c>
      <c r="T239" s="154" t="str">
        <f t="shared" si="29"/>
        <v/>
      </c>
      <c r="U239" s="155" t="str">
        <f>IF(OR(ISBLANK(H239),ISBLANK(F239)),"",(H239-F239)/36)</f>
        <v/>
      </c>
      <c r="V239" s="153" t="str">
        <f t="shared" si="30"/>
        <v/>
      </c>
      <c r="W239" s="154" t="str">
        <f t="shared" si="30"/>
        <v/>
      </c>
      <c r="X239" s="155" t="str">
        <f>IF(OR(ISBLANK(K239),ISBLANK(I239)),"",(K239-I239)/36)</f>
        <v/>
      </c>
      <c r="Y239" s="153" t="str">
        <f t="shared" si="31"/>
        <v/>
      </c>
      <c r="Z239" s="154" t="str">
        <f t="shared" si="31"/>
        <v/>
      </c>
      <c r="AA239" s="155" t="str">
        <f>IF(OR(ISBLANK(N239),ISBLANK(L239)),"",(N239-L239)/36)</f>
        <v/>
      </c>
    </row>
    <row r="246" spans="1:4" ht="16">
      <c r="A246" s="105"/>
      <c r="B246" s="102"/>
      <c r="C246" s="102"/>
      <c r="D246" s="102"/>
    </row>
    <row r="247" spans="1:4" ht="16">
      <c r="A247" s="105"/>
      <c r="B247" s="102"/>
      <c r="C247" s="102"/>
      <c r="D247" s="102"/>
    </row>
    <row r="248" spans="1:4" ht="16">
      <c r="A248" s="105"/>
      <c r="B248" s="102"/>
      <c r="C248" s="102"/>
      <c r="D248" s="102"/>
    </row>
    <row r="249" spans="1:4" ht="16">
      <c r="A249" s="105"/>
      <c r="B249" s="102"/>
      <c r="C249" s="102"/>
      <c r="D249" s="102"/>
    </row>
    <row r="250" spans="1:4" ht="16">
      <c r="A250" s="105"/>
      <c r="B250" s="102"/>
      <c r="C250" s="102"/>
      <c r="D250" s="102"/>
    </row>
    <row r="251" spans="1:4" ht="16">
      <c r="A251" s="105"/>
      <c r="B251" s="102"/>
      <c r="C251" s="102"/>
      <c r="D251" s="102"/>
    </row>
    <row r="261" spans="1:27" s="112" customFormat="1" ht="16" thickBot="1">
      <c r="A261" s="147"/>
    </row>
    <row r="262" spans="1:27" ht="16" thickBot="1">
      <c r="A262" s="106"/>
      <c r="B262" s="111"/>
      <c r="C262" s="111"/>
      <c r="D262" s="111"/>
      <c r="E262" s="111"/>
      <c r="F262" s="111"/>
      <c r="G262" s="111"/>
      <c r="H262" s="111"/>
      <c r="I262" s="111"/>
    </row>
    <row r="263" spans="1:27" ht="18" thickBot="1">
      <c r="A263" s="106"/>
      <c r="B263" s="365" t="s">
        <v>43</v>
      </c>
      <c r="C263" s="486" t="s">
        <v>83</v>
      </c>
      <c r="D263" s="487"/>
      <c r="E263" s="487"/>
      <c r="F263" s="487"/>
      <c r="G263" s="487"/>
      <c r="H263" s="487"/>
      <c r="I263" s="487"/>
      <c r="J263" s="487"/>
      <c r="K263" s="487"/>
      <c r="L263" s="487"/>
      <c r="M263" s="487"/>
      <c r="N263" s="487"/>
      <c r="O263" s="487"/>
      <c r="P263" s="487"/>
      <c r="Q263" s="487"/>
      <c r="R263" s="487"/>
      <c r="S263" s="487"/>
      <c r="T263" s="487"/>
      <c r="U263" s="487"/>
      <c r="V263" s="487"/>
      <c r="W263" s="487"/>
      <c r="X263" s="487"/>
      <c r="Y263" s="487"/>
      <c r="Z263" s="487"/>
      <c r="AA263" s="488"/>
    </row>
    <row r="264" spans="1:27" ht="17" thickBot="1">
      <c r="A264" s="107"/>
      <c r="B264" s="492" t="s">
        <v>47</v>
      </c>
      <c r="C264" s="489" t="s">
        <v>48</v>
      </c>
      <c r="D264" s="490"/>
      <c r="E264" s="491"/>
      <c r="F264" s="489" t="s">
        <v>50</v>
      </c>
      <c r="G264" s="490"/>
      <c r="H264" s="491"/>
      <c r="I264" s="489" t="s">
        <v>51</v>
      </c>
      <c r="J264" s="490"/>
      <c r="K264" s="491"/>
      <c r="L264" s="489" t="s">
        <v>52</v>
      </c>
      <c r="M264" s="490"/>
      <c r="N264" s="491"/>
      <c r="O264" s="148"/>
      <c r="P264" s="489" t="s">
        <v>49</v>
      </c>
      <c r="Q264" s="490"/>
      <c r="R264" s="491"/>
      <c r="S264" s="489" t="s">
        <v>53</v>
      </c>
      <c r="T264" s="490"/>
      <c r="U264" s="491"/>
      <c r="V264" s="489" t="s">
        <v>54</v>
      </c>
      <c r="W264" s="490"/>
      <c r="X264" s="491"/>
      <c r="Y264" s="489" t="s">
        <v>55</v>
      </c>
      <c r="Z264" s="490"/>
      <c r="AA264" s="491"/>
    </row>
    <row r="265" spans="1:27" ht="17" thickBot="1">
      <c r="A265" s="108"/>
      <c r="B265" s="493"/>
      <c r="C265" s="113" t="s">
        <v>44</v>
      </c>
      <c r="D265" s="114" t="s">
        <v>45</v>
      </c>
      <c r="E265" s="115" t="s">
        <v>46</v>
      </c>
      <c r="F265" s="113" t="s">
        <v>44</v>
      </c>
      <c r="G265" s="114" t="s">
        <v>45</v>
      </c>
      <c r="H265" s="115" t="s">
        <v>46</v>
      </c>
      <c r="I265" s="113" t="s">
        <v>44</v>
      </c>
      <c r="J265" s="114" t="s">
        <v>45</v>
      </c>
      <c r="K265" s="115" t="s">
        <v>46</v>
      </c>
      <c r="L265" s="113" t="s">
        <v>44</v>
      </c>
      <c r="M265" s="114" t="s">
        <v>45</v>
      </c>
      <c r="N265" s="115" t="s">
        <v>46</v>
      </c>
      <c r="O265" s="116"/>
      <c r="P265" s="113" t="s">
        <v>41</v>
      </c>
      <c r="Q265" s="114" t="s">
        <v>42</v>
      </c>
      <c r="R265" s="115" t="s">
        <v>43</v>
      </c>
      <c r="S265" s="113" t="s">
        <v>41</v>
      </c>
      <c r="T265" s="114" t="s">
        <v>42</v>
      </c>
      <c r="U265" s="115" t="s">
        <v>43</v>
      </c>
      <c r="V265" s="113" t="s">
        <v>41</v>
      </c>
      <c r="W265" s="114" t="s">
        <v>42</v>
      </c>
      <c r="X265" s="115" t="s">
        <v>43</v>
      </c>
      <c r="Y265" s="113" t="s">
        <v>41</v>
      </c>
      <c r="Z265" s="114" t="s">
        <v>42</v>
      </c>
      <c r="AA265" s="115" t="s">
        <v>43</v>
      </c>
    </row>
    <row r="266" spans="1:27" ht="16">
      <c r="A266" s="109"/>
      <c r="B266" s="119" t="s">
        <v>7</v>
      </c>
      <c r="C266" s="120"/>
      <c r="D266" s="121"/>
      <c r="E266" s="122"/>
      <c r="F266" s="120"/>
      <c r="G266" s="121"/>
      <c r="H266" s="122"/>
      <c r="I266" s="120"/>
      <c r="J266" s="121"/>
      <c r="K266" s="122"/>
      <c r="L266" s="120"/>
      <c r="M266" s="121"/>
      <c r="N266" s="122"/>
      <c r="O266" s="117" t="s">
        <v>7</v>
      </c>
      <c r="P266" s="137" t="str">
        <f t="shared" ref="P266:Q270" si="32">IF(OR(ISBLANK(C266),ISBLANK(D266)),"",(D266-C266)/18)</f>
        <v/>
      </c>
      <c r="Q266" s="139" t="str">
        <f t="shared" si="32"/>
        <v/>
      </c>
      <c r="R266" s="140" t="str">
        <f>IF(OR(ISBLANK(E266),ISBLANK(C266)),"",(E266-C266)/36)</f>
        <v/>
      </c>
      <c r="S266" s="137" t="str">
        <f t="shared" ref="S266:T270" si="33">IF(OR(ISBLANK(F266),ISBLANK(G266)),"",(G266-F266)/18)</f>
        <v/>
      </c>
      <c r="T266" s="139" t="str">
        <f t="shared" si="33"/>
        <v/>
      </c>
      <c r="U266" s="140" t="str">
        <f>IF(OR(ISBLANK(H266),ISBLANK(F266)),"",(H266-F266)/36)</f>
        <v/>
      </c>
      <c r="V266" s="137" t="str">
        <f t="shared" ref="V266:W270" si="34">IF(OR(ISBLANK(I266),ISBLANK(J266)),"",(J266-I266)/18)</f>
        <v/>
      </c>
      <c r="W266" s="139" t="str">
        <f t="shared" si="34"/>
        <v/>
      </c>
      <c r="X266" s="140" t="str">
        <f>IF(OR(ISBLANK(K266),ISBLANK(I266)),"",(K266-I266)/36)</f>
        <v/>
      </c>
      <c r="Y266" s="137" t="str">
        <f t="shared" ref="Y266:Z270" si="35">IF(OR(ISBLANK(L266),ISBLANK(M266)),"",(M266-L266)/18)</f>
        <v/>
      </c>
      <c r="Z266" s="139" t="str">
        <f t="shared" si="35"/>
        <v/>
      </c>
      <c r="AA266" s="140" t="str">
        <f>IF(OR(ISBLANK(N266),ISBLANK(L266)),"",(N266-L266)/36)</f>
        <v/>
      </c>
    </row>
    <row r="267" spans="1:27" ht="16">
      <c r="A267" s="109"/>
      <c r="B267" s="127" t="s">
        <v>8</v>
      </c>
      <c r="C267" s="128"/>
      <c r="D267" s="129"/>
      <c r="E267" s="130"/>
      <c r="F267" s="128"/>
      <c r="G267" s="129"/>
      <c r="H267" s="130"/>
      <c r="I267" s="128"/>
      <c r="J267" s="129"/>
      <c r="K267" s="130"/>
      <c r="L267" s="128"/>
      <c r="M267" s="129"/>
      <c r="N267" s="130"/>
      <c r="O267" s="117" t="s">
        <v>8</v>
      </c>
      <c r="P267" s="138" t="str">
        <f t="shared" si="32"/>
        <v/>
      </c>
      <c r="Q267" s="141" t="str">
        <f t="shared" si="32"/>
        <v/>
      </c>
      <c r="R267" s="142" t="str">
        <f>IF(OR(ISBLANK(E267),ISBLANK(C267)),"",(E267-C267)/36)</f>
        <v/>
      </c>
      <c r="S267" s="138" t="str">
        <f t="shared" si="33"/>
        <v/>
      </c>
      <c r="T267" s="141" t="str">
        <f t="shared" si="33"/>
        <v/>
      </c>
      <c r="U267" s="142" t="str">
        <f>IF(OR(ISBLANK(H267),ISBLANK(F267)),"",(H267-F267)/36)</f>
        <v/>
      </c>
      <c r="V267" s="138" t="str">
        <f t="shared" si="34"/>
        <v/>
      </c>
      <c r="W267" s="141" t="str">
        <f t="shared" si="34"/>
        <v/>
      </c>
      <c r="X267" s="142" t="str">
        <f>IF(OR(ISBLANK(K267),ISBLANK(I267)),"",(K267-I267)/36)</f>
        <v/>
      </c>
      <c r="Y267" s="138" t="str">
        <f t="shared" si="35"/>
        <v/>
      </c>
      <c r="Z267" s="141" t="str">
        <f t="shared" si="35"/>
        <v/>
      </c>
      <c r="AA267" s="142" t="str">
        <f>IF(OR(ISBLANK(N267),ISBLANK(L267)),"",(N267-L267)/36)</f>
        <v/>
      </c>
    </row>
    <row r="268" spans="1:27" ht="16">
      <c r="A268" s="109"/>
      <c r="B268" s="123" t="s">
        <v>17</v>
      </c>
      <c r="C268" s="124"/>
      <c r="D268" s="125"/>
      <c r="E268" s="126"/>
      <c r="F268" s="124"/>
      <c r="G268" s="125"/>
      <c r="H268" s="126"/>
      <c r="I268" s="124"/>
      <c r="J268" s="125"/>
      <c r="K268" s="126"/>
      <c r="L268" s="124"/>
      <c r="M268" s="125"/>
      <c r="N268" s="126"/>
      <c r="O268" s="117" t="s">
        <v>17</v>
      </c>
      <c r="P268" s="136" t="str">
        <f t="shared" si="32"/>
        <v/>
      </c>
      <c r="Q268" s="143" t="str">
        <f t="shared" si="32"/>
        <v/>
      </c>
      <c r="R268" s="144" t="str">
        <f>IF(OR(ISBLANK(E268),ISBLANK(C268)),"",(E268-C268)/36)</f>
        <v/>
      </c>
      <c r="S268" s="136" t="str">
        <f t="shared" si="33"/>
        <v/>
      </c>
      <c r="T268" s="143" t="str">
        <f t="shared" si="33"/>
        <v/>
      </c>
      <c r="U268" s="144" t="str">
        <f>IF(OR(ISBLANK(H268),ISBLANK(F268)),"",(H268-F268)/36)</f>
        <v/>
      </c>
      <c r="V268" s="136" t="str">
        <f t="shared" si="34"/>
        <v/>
      </c>
      <c r="W268" s="143" t="str">
        <f t="shared" si="34"/>
        <v/>
      </c>
      <c r="X268" s="144" t="str">
        <f>IF(OR(ISBLANK(K268),ISBLANK(I268)),"",(K268-I268)/36)</f>
        <v/>
      </c>
      <c r="Y268" s="136" t="str">
        <f t="shared" si="35"/>
        <v/>
      </c>
      <c r="Z268" s="143" t="str">
        <f t="shared" si="35"/>
        <v/>
      </c>
      <c r="AA268" s="144" t="str">
        <f>IF(OR(ISBLANK(N268),ISBLANK(L268)),"",(N268-L268)/36)</f>
        <v/>
      </c>
    </row>
    <row r="269" spans="1:27" ht="17" thickBot="1">
      <c r="A269" s="110"/>
      <c r="B269" s="131" t="s">
        <v>9</v>
      </c>
      <c r="C269" s="132"/>
      <c r="D269" s="133"/>
      <c r="E269" s="134"/>
      <c r="F269" s="132"/>
      <c r="G269" s="133"/>
      <c r="H269" s="134"/>
      <c r="I269" s="132"/>
      <c r="J269" s="133"/>
      <c r="K269" s="134"/>
      <c r="L269" s="132"/>
      <c r="M269" s="133"/>
      <c r="N269" s="134"/>
      <c r="O269" s="118" t="s">
        <v>9</v>
      </c>
      <c r="P269" s="135" t="str">
        <f t="shared" si="32"/>
        <v/>
      </c>
      <c r="Q269" s="145" t="str">
        <f t="shared" si="32"/>
        <v/>
      </c>
      <c r="R269" s="146" t="str">
        <f>IF(OR(ISBLANK(E269),ISBLANK(C269)),"",(E269-C269)/36)</f>
        <v/>
      </c>
      <c r="S269" s="135" t="str">
        <f t="shared" si="33"/>
        <v/>
      </c>
      <c r="T269" s="145" t="str">
        <f t="shared" si="33"/>
        <v/>
      </c>
      <c r="U269" s="146" t="str">
        <f>IF(OR(ISBLANK(H269),ISBLANK(F269)),"",(H269-F269)/36)</f>
        <v/>
      </c>
      <c r="V269" s="135" t="str">
        <f t="shared" si="34"/>
        <v/>
      </c>
      <c r="W269" s="145" t="str">
        <f t="shared" si="34"/>
        <v/>
      </c>
      <c r="X269" s="146" t="str">
        <f>IF(OR(ISBLANK(K269),ISBLANK(I269)),"",(K269-I269)/36)</f>
        <v/>
      </c>
      <c r="Y269" s="135" t="str">
        <f t="shared" si="35"/>
        <v/>
      </c>
      <c r="Z269" s="145" t="str">
        <f t="shared" si="35"/>
        <v/>
      </c>
      <c r="AA269" s="146" t="str">
        <f>IF(OR(ISBLANK(N269),ISBLANK(L269)),"",(N269-L269)/36)</f>
        <v/>
      </c>
    </row>
    <row r="270" spans="1:27" ht="17" thickBot="1">
      <c r="A270" s="105"/>
      <c r="B270" s="328">
        <v>0.5</v>
      </c>
      <c r="C270" s="149"/>
      <c r="D270" s="150"/>
      <c r="E270" s="151"/>
      <c r="F270" s="149"/>
      <c r="G270" s="150"/>
      <c r="H270" s="151"/>
      <c r="I270" s="149"/>
      <c r="J270" s="150"/>
      <c r="K270" s="151"/>
      <c r="L270" s="149"/>
      <c r="M270" s="150"/>
      <c r="N270" s="151"/>
      <c r="O270" s="152">
        <v>0.5</v>
      </c>
      <c r="P270" s="153" t="str">
        <f t="shared" si="32"/>
        <v/>
      </c>
      <c r="Q270" s="154" t="str">
        <f t="shared" si="32"/>
        <v/>
      </c>
      <c r="R270" s="155" t="str">
        <f>IF(OR(ISBLANK(E270),ISBLANK(C270)),"",(E270-C270)/36)</f>
        <v/>
      </c>
      <c r="S270" s="153" t="str">
        <f t="shared" si="33"/>
        <v/>
      </c>
      <c r="T270" s="154" t="str">
        <f t="shared" si="33"/>
        <v/>
      </c>
      <c r="U270" s="155" t="str">
        <f>IF(OR(ISBLANK(H270),ISBLANK(F270)),"",(H270-F270)/36)</f>
        <v/>
      </c>
      <c r="V270" s="153" t="str">
        <f t="shared" si="34"/>
        <v/>
      </c>
      <c r="W270" s="154" t="str">
        <f t="shared" si="34"/>
        <v/>
      </c>
      <c r="X270" s="155" t="str">
        <f>IF(OR(ISBLANK(K270),ISBLANK(I270)),"",(K270-I270)/36)</f>
        <v/>
      </c>
      <c r="Y270" s="153" t="str">
        <f t="shared" si="35"/>
        <v/>
      </c>
      <c r="Z270" s="154" t="str">
        <f t="shared" si="35"/>
        <v/>
      </c>
      <c r="AA270" s="155" t="str">
        <f>IF(OR(ISBLANK(N270),ISBLANK(L270)),"",(N270-L270)/36)</f>
        <v/>
      </c>
    </row>
    <row r="277" spans="1:4" ht="16">
      <c r="A277" s="105"/>
      <c r="B277" s="102"/>
      <c r="C277" s="102"/>
      <c r="D277" s="102"/>
    </row>
    <row r="278" spans="1:4" ht="16">
      <c r="A278" s="105"/>
      <c r="B278" s="102"/>
      <c r="C278" s="102"/>
      <c r="D278" s="102"/>
    </row>
    <row r="279" spans="1:4" ht="16">
      <c r="A279" s="105"/>
      <c r="B279" s="102"/>
      <c r="C279" s="102"/>
      <c r="D279" s="102"/>
    </row>
    <row r="280" spans="1:4" ht="16">
      <c r="A280" s="105"/>
      <c r="B280" s="102"/>
      <c r="C280" s="102"/>
      <c r="D280" s="102"/>
    </row>
    <row r="281" spans="1:4" ht="16">
      <c r="A281" s="105"/>
      <c r="B281" s="102"/>
      <c r="C281" s="102"/>
      <c r="D281" s="102"/>
    </row>
    <row r="282" spans="1:4" ht="16">
      <c r="A282" s="105"/>
      <c r="B282" s="102"/>
      <c r="C282" s="102"/>
      <c r="D282" s="102"/>
    </row>
    <row r="292" spans="1:27" s="112" customFormat="1" ht="16" thickBot="1">
      <c r="A292" s="147"/>
    </row>
    <row r="293" spans="1:27" ht="16" thickBot="1">
      <c r="A293" s="106"/>
      <c r="B293" s="111"/>
      <c r="C293" s="111"/>
      <c r="D293" s="111"/>
      <c r="E293" s="111"/>
      <c r="F293" s="111"/>
      <c r="G293" s="111"/>
      <c r="H293" s="111"/>
      <c r="I293" s="111"/>
    </row>
    <row r="294" spans="1:27" ht="18" thickBot="1">
      <c r="A294" s="106"/>
      <c r="B294" s="365" t="s">
        <v>43</v>
      </c>
      <c r="C294" s="486" t="s">
        <v>83</v>
      </c>
      <c r="D294" s="487"/>
      <c r="E294" s="487"/>
      <c r="F294" s="487"/>
      <c r="G294" s="487"/>
      <c r="H294" s="487"/>
      <c r="I294" s="487"/>
      <c r="J294" s="487"/>
      <c r="K294" s="487"/>
      <c r="L294" s="487"/>
      <c r="M294" s="487"/>
      <c r="N294" s="487"/>
      <c r="O294" s="487"/>
      <c r="P294" s="487"/>
      <c r="Q294" s="487"/>
      <c r="R294" s="487"/>
      <c r="S294" s="487"/>
      <c r="T294" s="487"/>
      <c r="U294" s="487"/>
      <c r="V294" s="487"/>
      <c r="W294" s="487"/>
      <c r="X294" s="487"/>
      <c r="Y294" s="487"/>
      <c r="Z294" s="487"/>
      <c r="AA294" s="488"/>
    </row>
    <row r="295" spans="1:27" ht="17" thickBot="1">
      <c r="A295" s="107"/>
      <c r="B295" s="492" t="s">
        <v>47</v>
      </c>
      <c r="C295" s="489" t="s">
        <v>48</v>
      </c>
      <c r="D295" s="490"/>
      <c r="E295" s="491"/>
      <c r="F295" s="489" t="s">
        <v>50</v>
      </c>
      <c r="G295" s="490"/>
      <c r="H295" s="491"/>
      <c r="I295" s="489" t="s">
        <v>51</v>
      </c>
      <c r="J295" s="490"/>
      <c r="K295" s="491"/>
      <c r="L295" s="489" t="s">
        <v>52</v>
      </c>
      <c r="M295" s="490"/>
      <c r="N295" s="491"/>
      <c r="O295" s="148"/>
      <c r="P295" s="489" t="s">
        <v>49</v>
      </c>
      <c r="Q295" s="490"/>
      <c r="R295" s="491"/>
      <c r="S295" s="489" t="s">
        <v>53</v>
      </c>
      <c r="T295" s="490"/>
      <c r="U295" s="491"/>
      <c r="V295" s="489" t="s">
        <v>54</v>
      </c>
      <c r="W295" s="490"/>
      <c r="X295" s="491"/>
      <c r="Y295" s="489" t="s">
        <v>55</v>
      </c>
      <c r="Z295" s="490"/>
      <c r="AA295" s="491"/>
    </row>
    <row r="296" spans="1:27" ht="17" thickBot="1">
      <c r="A296" s="108"/>
      <c r="B296" s="493"/>
      <c r="C296" s="113" t="s">
        <v>44</v>
      </c>
      <c r="D296" s="114" t="s">
        <v>45</v>
      </c>
      <c r="E296" s="115" t="s">
        <v>46</v>
      </c>
      <c r="F296" s="113" t="s">
        <v>44</v>
      </c>
      <c r="G296" s="114" t="s">
        <v>45</v>
      </c>
      <c r="H296" s="115" t="s">
        <v>46</v>
      </c>
      <c r="I296" s="113" t="s">
        <v>44</v>
      </c>
      <c r="J296" s="114" t="s">
        <v>45</v>
      </c>
      <c r="K296" s="115" t="s">
        <v>46</v>
      </c>
      <c r="L296" s="113" t="s">
        <v>44</v>
      </c>
      <c r="M296" s="114" t="s">
        <v>45</v>
      </c>
      <c r="N296" s="115" t="s">
        <v>46</v>
      </c>
      <c r="O296" s="116"/>
      <c r="P296" s="113" t="s">
        <v>41</v>
      </c>
      <c r="Q296" s="114" t="s">
        <v>42</v>
      </c>
      <c r="R296" s="115" t="s">
        <v>43</v>
      </c>
      <c r="S296" s="113" t="s">
        <v>41</v>
      </c>
      <c r="T296" s="114" t="s">
        <v>42</v>
      </c>
      <c r="U296" s="115" t="s">
        <v>43</v>
      </c>
      <c r="V296" s="113" t="s">
        <v>41</v>
      </c>
      <c r="W296" s="114" t="s">
        <v>42</v>
      </c>
      <c r="X296" s="115" t="s">
        <v>43</v>
      </c>
      <c r="Y296" s="113" t="s">
        <v>41</v>
      </c>
      <c r="Z296" s="114" t="s">
        <v>42</v>
      </c>
      <c r="AA296" s="115" t="s">
        <v>43</v>
      </c>
    </row>
    <row r="297" spans="1:27" ht="16">
      <c r="A297" s="109"/>
      <c r="B297" s="119" t="s">
        <v>7</v>
      </c>
      <c r="C297" s="307"/>
      <c r="D297" s="308"/>
      <c r="E297" s="309"/>
      <c r="F297" s="307"/>
      <c r="G297" s="308"/>
      <c r="H297" s="309"/>
      <c r="I297" s="307"/>
      <c r="J297" s="308"/>
      <c r="K297" s="309"/>
      <c r="L297" s="307"/>
      <c r="M297" s="308"/>
      <c r="N297" s="309"/>
      <c r="O297" s="117" t="s">
        <v>7</v>
      </c>
      <c r="P297" s="137" t="str">
        <f t="shared" ref="P297:Q301" si="36">IF(OR(ISBLANK(C297),ISBLANK(D297)),"",(D297-C297)/18)</f>
        <v/>
      </c>
      <c r="Q297" s="139" t="str">
        <f t="shared" si="36"/>
        <v/>
      </c>
      <c r="R297" s="140" t="str">
        <f>IF(OR(ISBLANK(E297),ISBLANK(C297)),"",(E297-C297)/36)</f>
        <v/>
      </c>
      <c r="S297" s="137" t="str">
        <f t="shared" ref="S297:T301" si="37">IF(OR(ISBLANK(F297),ISBLANK(G297)),"",(G297-F297)/18)</f>
        <v/>
      </c>
      <c r="T297" s="139" t="str">
        <f t="shared" si="37"/>
        <v/>
      </c>
      <c r="U297" s="140" t="str">
        <f>IF(OR(ISBLANK(H297),ISBLANK(F297)),"",(H297-F297)/36)</f>
        <v/>
      </c>
      <c r="V297" s="137" t="str">
        <f t="shared" ref="V297:W301" si="38">IF(OR(ISBLANK(I297),ISBLANK(J297)),"",(J297-I297)/18)</f>
        <v/>
      </c>
      <c r="W297" s="139" t="str">
        <f t="shared" si="38"/>
        <v/>
      </c>
      <c r="X297" s="140" t="str">
        <f>IF(OR(ISBLANK(K297),ISBLANK(I297)),"",(K297-I297)/36)</f>
        <v/>
      </c>
      <c r="Y297" s="137" t="str">
        <f t="shared" ref="Y297:Z301" si="39">IF(OR(ISBLANK(L297),ISBLANK(M297)),"",(M297-L297)/18)</f>
        <v/>
      </c>
      <c r="Z297" s="139" t="str">
        <f t="shared" si="39"/>
        <v/>
      </c>
      <c r="AA297" s="140" t="str">
        <f>IF(OR(ISBLANK(N297),ISBLANK(L297)),"",(N297-L297)/36)</f>
        <v/>
      </c>
    </row>
    <row r="298" spans="1:27" ht="16">
      <c r="A298" s="109"/>
      <c r="B298" s="127" t="s">
        <v>8</v>
      </c>
      <c r="C298" s="310"/>
      <c r="D298" s="311"/>
      <c r="E298" s="312"/>
      <c r="F298" s="310"/>
      <c r="G298" s="311"/>
      <c r="H298" s="312"/>
      <c r="I298" s="310"/>
      <c r="J298" s="311"/>
      <c r="K298" s="312"/>
      <c r="L298" s="310"/>
      <c r="M298" s="311"/>
      <c r="N298" s="312"/>
      <c r="O298" s="117" t="s">
        <v>8</v>
      </c>
      <c r="P298" s="138" t="str">
        <f t="shared" si="36"/>
        <v/>
      </c>
      <c r="Q298" s="141" t="str">
        <f t="shared" si="36"/>
        <v/>
      </c>
      <c r="R298" s="142" t="str">
        <f>IF(OR(ISBLANK(E298),ISBLANK(C298)),"",(E298-C298)/36)</f>
        <v/>
      </c>
      <c r="S298" s="138" t="str">
        <f t="shared" si="37"/>
        <v/>
      </c>
      <c r="T298" s="141" t="str">
        <f t="shared" si="37"/>
        <v/>
      </c>
      <c r="U298" s="142" t="str">
        <f>IF(OR(ISBLANK(H298),ISBLANK(F298)),"",(H298-F298)/36)</f>
        <v/>
      </c>
      <c r="V298" s="138" t="str">
        <f t="shared" si="38"/>
        <v/>
      </c>
      <c r="W298" s="141" t="str">
        <f t="shared" si="38"/>
        <v/>
      </c>
      <c r="X298" s="142" t="str">
        <f>IF(OR(ISBLANK(K298),ISBLANK(I298)),"",(K298-I298)/36)</f>
        <v/>
      </c>
      <c r="Y298" s="138" t="str">
        <f t="shared" si="39"/>
        <v/>
      </c>
      <c r="Z298" s="141" t="str">
        <f t="shared" si="39"/>
        <v/>
      </c>
      <c r="AA298" s="142" t="str">
        <f>IF(OR(ISBLANK(N298),ISBLANK(L298)),"",(N298-L298)/36)</f>
        <v/>
      </c>
    </row>
    <row r="299" spans="1:27" ht="16">
      <c r="A299" s="109"/>
      <c r="B299" s="123" t="s">
        <v>17</v>
      </c>
      <c r="C299" s="313"/>
      <c r="D299" s="314"/>
      <c r="E299" s="315"/>
      <c r="F299" s="313"/>
      <c r="G299" s="314"/>
      <c r="H299" s="315"/>
      <c r="I299" s="313"/>
      <c r="J299" s="314"/>
      <c r="K299" s="315"/>
      <c r="L299" s="313"/>
      <c r="M299" s="314"/>
      <c r="N299" s="315"/>
      <c r="O299" s="117" t="s">
        <v>17</v>
      </c>
      <c r="P299" s="136" t="str">
        <f t="shared" si="36"/>
        <v/>
      </c>
      <c r="Q299" s="143" t="str">
        <f t="shared" si="36"/>
        <v/>
      </c>
      <c r="R299" s="144" t="str">
        <f>IF(OR(ISBLANK(E299),ISBLANK(C299)),"",(E299-C299)/36)</f>
        <v/>
      </c>
      <c r="S299" s="136" t="str">
        <f t="shared" si="37"/>
        <v/>
      </c>
      <c r="T299" s="143" t="str">
        <f t="shared" si="37"/>
        <v/>
      </c>
      <c r="U299" s="144" t="str">
        <f>IF(OR(ISBLANK(H299),ISBLANK(F299)),"",(H299-F299)/36)</f>
        <v/>
      </c>
      <c r="V299" s="136" t="str">
        <f t="shared" si="38"/>
        <v/>
      </c>
      <c r="W299" s="143" t="str">
        <f t="shared" si="38"/>
        <v/>
      </c>
      <c r="X299" s="144" t="str">
        <f>IF(OR(ISBLANK(K299),ISBLANK(I299)),"",(K299-I299)/36)</f>
        <v/>
      </c>
      <c r="Y299" s="136" t="str">
        <f t="shared" si="39"/>
        <v/>
      </c>
      <c r="Z299" s="143" t="str">
        <f t="shared" si="39"/>
        <v/>
      </c>
      <c r="AA299" s="144" t="str">
        <f>IF(OR(ISBLANK(N299),ISBLANK(L299)),"",(N299-L299)/36)</f>
        <v/>
      </c>
    </row>
    <row r="300" spans="1:27" ht="17" thickBot="1">
      <c r="A300" s="110"/>
      <c r="B300" s="131" t="s">
        <v>9</v>
      </c>
      <c r="C300" s="316"/>
      <c r="D300" s="317"/>
      <c r="E300" s="318"/>
      <c r="F300" s="316"/>
      <c r="G300" s="317"/>
      <c r="H300" s="318"/>
      <c r="I300" s="316"/>
      <c r="J300" s="317"/>
      <c r="K300" s="318"/>
      <c r="L300" s="316"/>
      <c r="M300" s="317"/>
      <c r="N300" s="318"/>
      <c r="O300" s="118" t="s">
        <v>9</v>
      </c>
      <c r="P300" s="135" t="str">
        <f t="shared" si="36"/>
        <v/>
      </c>
      <c r="Q300" s="145" t="str">
        <f t="shared" si="36"/>
        <v/>
      </c>
      <c r="R300" s="146" t="str">
        <f>IF(OR(ISBLANK(E300),ISBLANK(C300)),"",(E300-C300)/36)</f>
        <v/>
      </c>
      <c r="S300" s="135" t="str">
        <f t="shared" si="37"/>
        <v/>
      </c>
      <c r="T300" s="145" t="str">
        <f t="shared" si="37"/>
        <v/>
      </c>
      <c r="U300" s="146" t="str">
        <f>IF(OR(ISBLANK(H300),ISBLANK(F300)),"",(H300-F300)/36)</f>
        <v/>
      </c>
      <c r="V300" s="135" t="str">
        <f t="shared" si="38"/>
        <v/>
      </c>
      <c r="W300" s="145" t="str">
        <f t="shared" si="38"/>
        <v/>
      </c>
      <c r="X300" s="146" t="str">
        <f>IF(OR(ISBLANK(K300),ISBLANK(I300)),"",(K300-I300)/36)</f>
        <v/>
      </c>
      <c r="Y300" s="135" t="str">
        <f t="shared" si="39"/>
        <v/>
      </c>
      <c r="Z300" s="145" t="str">
        <f t="shared" si="39"/>
        <v/>
      </c>
      <c r="AA300" s="146" t="str">
        <f>IF(OR(ISBLANK(N300),ISBLANK(L300)),"",(N300-L300)/36)</f>
        <v/>
      </c>
    </row>
    <row r="301" spans="1:27" ht="17" thickBot="1">
      <c r="A301" s="105"/>
      <c r="B301" s="328">
        <v>0.5</v>
      </c>
      <c r="C301" s="319"/>
      <c r="D301" s="320"/>
      <c r="E301" s="321"/>
      <c r="F301" s="319"/>
      <c r="G301" s="320"/>
      <c r="H301" s="321"/>
      <c r="I301" s="319"/>
      <c r="J301" s="320"/>
      <c r="K301" s="321"/>
      <c r="L301" s="319"/>
      <c r="M301" s="320"/>
      <c r="N301" s="321"/>
      <c r="O301" s="152">
        <v>0.5</v>
      </c>
      <c r="P301" s="153" t="str">
        <f t="shared" si="36"/>
        <v/>
      </c>
      <c r="Q301" s="154" t="str">
        <f t="shared" si="36"/>
        <v/>
      </c>
      <c r="R301" s="155" t="str">
        <f>IF(OR(ISBLANK(E301),ISBLANK(C301)),"",(E301-C301)/36)</f>
        <v/>
      </c>
      <c r="S301" s="153" t="str">
        <f t="shared" si="37"/>
        <v/>
      </c>
      <c r="T301" s="154" t="str">
        <f t="shared" si="37"/>
        <v/>
      </c>
      <c r="U301" s="155" t="str">
        <f>IF(OR(ISBLANK(H301),ISBLANK(F301)),"",(H301-F301)/36)</f>
        <v/>
      </c>
      <c r="V301" s="153" t="str">
        <f t="shared" si="38"/>
        <v/>
      </c>
      <c r="W301" s="154" t="str">
        <f t="shared" si="38"/>
        <v/>
      </c>
      <c r="X301" s="155" t="str">
        <f>IF(OR(ISBLANK(K301),ISBLANK(I301)),"",(K301-I301)/36)</f>
        <v/>
      </c>
      <c r="Y301" s="153" t="str">
        <f t="shared" si="39"/>
        <v/>
      </c>
      <c r="Z301" s="154" t="str">
        <f t="shared" si="39"/>
        <v/>
      </c>
      <c r="AA301" s="155" t="str">
        <f>IF(OR(ISBLANK(N301),ISBLANK(L301)),"",(N301-L301)/36)</f>
        <v/>
      </c>
    </row>
    <row r="308" spans="1:4" ht="16">
      <c r="A308" s="105"/>
      <c r="B308" s="102"/>
      <c r="C308" s="102"/>
      <c r="D308" s="102"/>
    </row>
    <row r="309" spans="1:4" ht="16">
      <c r="A309" s="105"/>
      <c r="B309" s="102"/>
      <c r="C309" s="102"/>
      <c r="D309" s="102"/>
    </row>
    <row r="310" spans="1:4" ht="16">
      <c r="A310" s="105"/>
      <c r="B310" s="102"/>
      <c r="C310" s="102"/>
      <c r="D310" s="102"/>
    </row>
    <row r="311" spans="1:4" ht="16">
      <c r="A311" s="105"/>
      <c r="B311" s="102"/>
      <c r="C311" s="102"/>
      <c r="D311" s="102"/>
    </row>
    <row r="312" spans="1:4" ht="16">
      <c r="A312" s="105"/>
      <c r="B312" s="102"/>
      <c r="C312" s="102"/>
      <c r="D312" s="102"/>
    </row>
    <row r="313" spans="1:4" ht="16">
      <c r="A313" s="105"/>
      <c r="B313" s="102"/>
      <c r="C313" s="102"/>
      <c r="D313" s="102"/>
    </row>
  </sheetData>
  <sheetProtection sheet="1" scenarios="1" selectLockedCells="1"/>
  <mergeCells count="100">
    <mergeCell ref="C77:AA77"/>
    <mergeCell ref="C46:AA46"/>
    <mergeCell ref="C294:AA294"/>
    <mergeCell ref="C263:AA263"/>
    <mergeCell ref="C232:AA232"/>
    <mergeCell ref="C201:AA201"/>
    <mergeCell ref="C170:AA170"/>
    <mergeCell ref="C139:AA139"/>
    <mergeCell ref="L264:N264"/>
    <mergeCell ref="P264:R264"/>
    <mergeCell ref="S264:U264"/>
    <mergeCell ref="V264:X264"/>
    <mergeCell ref="Y264:AA264"/>
    <mergeCell ref="V202:X202"/>
    <mergeCell ref="Y202:AA202"/>
    <mergeCell ref="V233:X233"/>
    <mergeCell ref="L295:N295"/>
    <mergeCell ref="P295:R295"/>
    <mergeCell ref="S295:U295"/>
    <mergeCell ref="V295:X295"/>
    <mergeCell ref="Y295:AA295"/>
    <mergeCell ref="Y233:AA233"/>
    <mergeCell ref="F202:H202"/>
    <mergeCell ref="I202:K202"/>
    <mergeCell ref="L202:N202"/>
    <mergeCell ref="P202:R202"/>
    <mergeCell ref="S202:U202"/>
    <mergeCell ref="F233:H233"/>
    <mergeCell ref="I233:K233"/>
    <mergeCell ref="L233:N233"/>
    <mergeCell ref="P233:R233"/>
    <mergeCell ref="S233:U233"/>
    <mergeCell ref="V171:X171"/>
    <mergeCell ref="Y171:AA171"/>
    <mergeCell ref="F140:H140"/>
    <mergeCell ref="I140:K140"/>
    <mergeCell ref="L140:N140"/>
    <mergeCell ref="P140:R140"/>
    <mergeCell ref="S140:U140"/>
    <mergeCell ref="V140:X140"/>
    <mergeCell ref="Y140:AA140"/>
    <mergeCell ref="F171:H171"/>
    <mergeCell ref="I171:K171"/>
    <mergeCell ref="L171:N171"/>
    <mergeCell ref="P171:R171"/>
    <mergeCell ref="S171:U171"/>
    <mergeCell ref="V78:X78"/>
    <mergeCell ref="Y78:AA78"/>
    <mergeCell ref="F109:H109"/>
    <mergeCell ref="I109:K109"/>
    <mergeCell ref="L109:N109"/>
    <mergeCell ref="P109:R109"/>
    <mergeCell ref="S109:U109"/>
    <mergeCell ref="V109:X109"/>
    <mergeCell ref="Y109:AA109"/>
    <mergeCell ref="C108:AA108"/>
    <mergeCell ref="F78:H78"/>
    <mergeCell ref="I78:K78"/>
    <mergeCell ref="L78:N78"/>
    <mergeCell ref="P78:R78"/>
    <mergeCell ref="S78:U78"/>
    <mergeCell ref="L16:N16"/>
    <mergeCell ref="P47:R47"/>
    <mergeCell ref="S47:U47"/>
    <mergeCell ref="V47:X47"/>
    <mergeCell ref="Y47:AA47"/>
    <mergeCell ref="F264:H264"/>
    <mergeCell ref="I264:K264"/>
    <mergeCell ref="F295:H295"/>
    <mergeCell ref="I295:K295"/>
    <mergeCell ref="B202:B203"/>
    <mergeCell ref="C202:E202"/>
    <mergeCell ref="B295:B296"/>
    <mergeCell ref="C295:E295"/>
    <mergeCell ref="B233:B234"/>
    <mergeCell ref="C233:E233"/>
    <mergeCell ref="B264:B265"/>
    <mergeCell ref="C264:E264"/>
    <mergeCell ref="B109:B110"/>
    <mergeCell ref="C109:E109"/>
    <mergeCell ref="B140:B141"/>
    <mergeCell ref="C140:E140"/>
    <mergeCell ref="B171:B172"/>
    <mergeCell ref="C171:E171"/>
    <mergeCell ref="C15:AA15"/>
    <mergeCell ref="F47:H47"/>
    <mergeCell ref="I47:K47"/>
    <mergeCell ref="L47:N47"/>
    <mergeCell ref="B78:B79"/>
    <mergeCell ref="C78:E78"/>
    <mergeCell ref="C16:E16"/>
    <mergeCell ref="B16:B17"/>
    <mergeCell ref="B47:B48"/>
    <mergeCell ref="C47:E47"/>
    <mergeCell ref="P16:R16"/>
    <mergeCell ref="S16:U16"/>
    <mergeCell ref="V16:X16"/>
    <mergeCell ref="Y16:AA16"/>
    <mergeCell ref="F16:H16"/>
    <mergeCell ref="I16:K1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status</vt:lpstr>
      <vt:lpstr>tiered</vt:lpstr>
      <vt:lpstr>ROI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Dane Marco Di Cesare</cp:lastModifiedBy>
  <dcterms:created xsi:type="dcterms:W3CDTF">2017-11-22T16:05:46Z</dcterms:created>
  <dcterms:modified xsi:type="dcterms:W3CDTF">2019-06-27T22:18:17Z</dcterms:modified>
</cp:coreProperties>
</file>